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profiles\chris\Desktop\"/>
    </mc:Choice>
  </mc:AlternateContent>
  <bookViews>
    <workbookView xWindow="0" yWindow="0" windowWidth="20160" windowHeight="8760"/>
  </bookViews>
  <sheets>
    <sheet name="PriceSheet" sheetId="1" r:id="rId1"/>
    <sheet name="Sheet1" sheetId="2" r:id="rId2"/>
  </sheets>
  <externalReferences>
    <externalReference r:id="rId3"/>
  </externalReferences>
  <definedNames>
    <definedName name="_xlnm._FilterDatabase" localSheetId="0" hidden="1">PriceSheet!$A$21:$AZ$369</definedName>
    <definedName name="_xlnm.Print_Area" localSheetId="0">PriceSheet!$A$1:$K$391</definedName>
  </definedNames>
  <calcPr calcId="152511"/>
</workbook>
</file>

<file path=xl/calcChain.xml><?xml version="1.0" encoding="utf-8"?>
<calcChain xmlns="http://schemas.openxmlformats.org/spreadsheetml/2006/main">
  <c r="K23" i="1" l="1"/>
  <c r="K24" i="1"/>
  <c r="K25" i="1"/>
  <c r="K26" i="1"/>
  <c r="K27" i="1"/>
  <c r="K28" i="1"/>
  <c r="K30" i="1"/>
  <c r="K31" i="1"/>
  <c r="K33" i="1"/>
  <c r="K34" i="1"/>
  <c r="K35" i="1"/>
  <c r="K36" i="1"/>
  <c r="K37" i="1"/>
  <c r="K39" i="1"/>
  <c r="K40" i="1"/>
  <c r="K41" i="1"/>
  <c r="K42" i="1"/>
  <c r="K43" i="1"/>
  <c r="K45" i="1"/>
  <c r="K46" i="1"/>
  <c r="K48" i="1"/>
  <c r="K49" i="1"/>
  <c r="K50" i="1"/>
  <c r="K51" i="1"/>
  <c r="K52" i="1"/>
  <c r="K54" i="1"/>
  <c r="K55" i="1"/>
  <c r="K56" i="1"/>
  <c r="K58" i="1"/>
  <c r="K59" i="1"/>
  <c r="K60" i="1"/>
  <c r="K62" i="1"/>
  <c r="K63" i="1"/>
  <c r="K64" i="1"/>
  <c r="K65" i="1"/>
  <c r="E67" i="1"/>
  <c r="K67" i="1"/>
  <c r="E68" i="1"/>
  <c r="K68" i="1"/>
  <c r="E69" i="1"/>
  <c r="K69" i="1"/>
  <c r="K71" i="1"/>
  <c r="K72" i="1"/>
  <c r="K73" i="1"/>
  <c r="K74" i="1"/>
  <c r="K76" i="1"/>
  <c r="K77" i="1"/>
  <c r="K78" i="1"/>
  <c r="K80" i="1"/>
  <c r="K81" i="1"/>
  <c r="K82" i="1"/>
  <c r="K84" i="1"/>
  <c r="K85" i="1"/>
  <c r="K86" i="1"/>
  <c r="K87" i="1"/>
  <c r="K88" i="1"/>
  <c r="K90" i="1"/>
  <c r="K91" i="1"/>
  <c r="K92" i="1"/>
  <c r="K93" i="1"/>
  <c r="K94" i="1"/>
  <c r="K95" i="1"/>
  <c r="K96" i="1"/>
  <c r="K97" i="1"/>
  <c r="K98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6" i="1"/>
  <c r="K117" i="1"/>
  <c r="K118" i="1"/>
  <c r="K119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4" i="1"/>
  <c r="K135" i="1"/>
  <c r="K136" i="1"/>
  <c r="K137" i="1"/>
  <c r="K138" i="1"/>
  <c r="K139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6" i="1"/>
  <c r="K187" i="1"/>
  <c r="K188" i="1"/>
  <c r="K189" i="1"/>
  <c r="K190" i="1"/>
  <c r="K191" i="1"/>
  <c r="K192" i="1"/>
  <c r="K193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7" i="1"/>
  <c r="K328" i="1"/>
  <c r="K329" i="1"/>
  <c r="K330" i="1"/>
  <c r="K331" i="1"/>
  <c r="K332" i="1"/>
  <c r="K333" i="1"/>
  <c r="K334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1" i="1"/>
  <c r="K352" i="1"/>
  <c r="K353" i="1"/>
  <c r="K354" i="1"/>
  <c r="K355" i="1"/>
  <c r="K356" i="1"/>
  <c r="K357" i="1"/>
  <c r="K358" i="1"/>
  <c r="K359" i="1"/>
  <c r="K361" i="1"/>
  <c r="K362" i="1"/>
  <c r="K363" i="1"/>
  <c r="K364" i="1"/>
  <c r="K365" i="1"/>
  <c r="K366" i="1"/>
  <c r="K367" i="1"/>
  <c r="K368" i="1"/>
  <c r="K369" i="1"/>
  <c r="E379" i="1"/>
  <c r="E384" i="1"/>
  <c r="E385" i="1"/>
  <c r="E386" i="1"/>
  <c r="E388" i="1"/>
  <c r="K373" i="1" l="1"/>
  <c r="K374" i="1" s="1"/>
  <c r="K375" i="1" l="1"/>
  <c r="K376" i="1" s="1"/>
  <c r="K377" i="1" s="1"/>
</calcChain>
</file>

<file path=xl/sharedStrings.xml><?xml version="1.0" encoding="utf-8"?>
<sst xmlns="http://schemas.openxmlformats.org/spreadsheetml/2006/main" count="1365" uniqueCount="976">
  <si>
    <t>Address</t>
  </si>
  <si>
    <t>Telephone #:</t>
  </si>
  <si>
    <t>TRADE SHOW INFORMATION</t>
  </si>
  <si>
    <t>Description</t>
  </si>
  <si>
    <t>Weight</t>
  </si>
  <si>
    <t>Dimensions</t>
  </si>
  <si>
    <t>Standard</t>
  </si>
  <si>
    <t>Qty.</t>
  </si>
  <si>
    <t>Total</t>
  </si>
  <si>
    <t>100 lbs.</t>
  </si>
  <si>
    <t>90 lbs.</t>
  </si>
  <si>
    <t>110 lbs.</t>
  </si>
  <si>
    <t>75 lbs.</t>
  </si>
  <si>
    <t>50 lbs.</t>
  </si>
  <si>
    <t>30 lbs.</t>
  </si>
  <si>
    <t>15 lbs.</t>
  </si>
  <si>
    <t>8 lbs.</t>
  </si>
  <si>
    <t>55 lbs.</t>
  </si>
  <si>
    <t>36 lbs.</t>
  </si>
  <si>
    <t>46 lbs.</t>
  </si>
  <si>
    <t>18 lbs.</t>
  </si>
  <si>
    <t>7 lbs.</t>
  </si>
  <si>
    <t>28"H</t>
  </si>
  <si>
    <t>11 lbs.</t>
  </si>
  <si>
    <t>60"H</t>
  </si>
  <si>
    <t>29"H</t>
  </si>
  <si>
    <t>12 lbs.</t>
  </si>
  <si>
    <t>4 lbs.</t>
  </si>
  <si>
    <t>26"H</t>
  </si>
  <si>
    <t>66"H</t>
  </si>
  <si>
    <t>40 lbs.</t>
  </si>
  <si>
    <t>10 lbs.</t>
  </si>
  <si>
    <t>13 lbs.</t>
  </si>
  <si>
    <t>F #:</t>
  </si>
  <si>
    <t>42 lbs.</t>
  </si>
  <si>
    <t>35 lbs.</t>
  </si>
  <si>
    <t>20 lbs.</t>
  </si>
  <si>
    <t>43 lbs.</t>
  </si>
  <si>
    <t>45 lbs.</t>
  </si>
  <si>
    <t>41 lbs.</t>
  </si>
  <si>
    <t>17 lbs.</t>
  </si>
  <si>
    <t>225 lbs.</t>
  </si>
  <si>
    <t>197 lbs.</t>
  </si>
  <si>
    <t>71 lbs.</t>
  </si>
  <si>
    <t>Sub Total</t>
  </si>
  <si>
    <t>Contact Cell #</t>
  </si>
  <si>
    <t>Contact Name</t>
  </si>
  <si>
    <t>Company Name</t>
  </si>
  <si>
    <t>Show Name</t>
  </si>
  <si>
    <t>Show Dates</t>
  </si>
  <si>
    <t>Venue Name</t>
  </si>
  <si>
    <t>Venue Address</t>
  </si>
  <si>
    <t>City, State, Zip</t>
  </si>
  <si>
    <t>Name / Date of Show</t>
  </si>
  <si>
    <t>Date</t>
  </si>
  <si>
    <t>Signature</t>
  </si>
  <si>
    <t>Security Code</t>
  </si>
  <si>
    <t>Expiration Date</t>
  </si>
  <si>
    <t>Card Holder</t>
  </si>
  <si>
    <t>Credit Card #</t>
  </si>
  <si>
    <t>Credit Card Type</t>
  </si>
  <si>
    <t>E-Mail Address</t>
  </si>
  <si>
    <t>City</t>
  </si>
  <si>
    <t>State</t>
  </si>
  <si>
    <t>Zip Code</t>
  </si>
  <si>
    <t>Contact Cell</t>
  </si>
  <si>
    <t>Contact Phone</t>
  </si>
  <si>
    <t>Fax</t>
  </si>
  <si>
    <t>Special Instructions</t>
  </si>
  <si>
    <t>Booth Number</t>
  </si>
  <si>
    <t>Item Number</t>
  </si>
  <si>
    <t>150 lbs.</t>
  </si>
  <si>
    <t>60 lbs.</t>
  </si>
  <si>
    <t>130 lbs.</t>
  </si>
  <si>
    <t>22 lbs.</t>
  </si>
  <si>
    <t>Whisper White Leather Sofa</t>
  </si>
  <si>
    <t>Whisper White Leather Loveseat</t>
  </si>
  <si>
    <t>Whisper White Leather Chair</t>
  </si>
  <si>
    <t>Grammercy Charcoal Leather Loveseat</t>
  </si>
  <si>
    <t>80 lbs.</t>
  </si>
  <si>
    <t>133 lbs.</t>
  </si>
  <si>
    <t>Metro Black Leather Sofa</t>
  </si>
  <si>
    <t>Metro Black Leather Loveseat</t>
  </si>
  <si>
    <t>Continental White Leather Curved Loveseat</t>
  </si>
  <si>
    <t>Continental White Leather Reverse Loveseat</t>
  </si>
  <si>
    <t>Metro Black Leather Chair</t>
  </si>
  <si>
    <t>Continental White Leather Curved Bench</t>
  </si>
  <si>
    <t>56 lbs.</t>
  </si>
  <si>
    <t>62 lbs.</t>
  </si>
  <si>
    <t>46"L x 15"D x 16"H</t>
  </si>
  <si>
    <t>48"L x 24"D x 42"H</t>
  </si>
  <si>
    <t>Sophistication White Leather Sofa</t>
  </si>
  <si>
    <t>Sophistication White Leather Loveseat</t>
  </si>
  <si>
    <t>Sophistication White Leather Chair</t>
  </si>
  <si>
    <t>Sophistication White Leather Corner</t>
  </si>
  <si>
    <t>Sophistication White Leather Ottoman</t>
  </si>
  <si>
    <t>72"L x 31"D x 48"H</t>
  </si>
  <si>
    <t>48"L x 31"D x 48"H</t>
  </si>
  <si>
    <t>27"L x 31"D x 48"H</t>
  </si>
  <si>
    <t>Continental White Leather Wedge Ottoman</t>
  </si>
  <si>
    <t>Continental White Leather Half Moon Ottoman</t>
  </si>
  <si>
    <t>82"L x 34"D x 31"H</t>
  </si>
  <si>
    <t>72"L x 34"D x 31"H</t>
  </si>
  <si>
    <t>30"L x 34"D x 19"H</t>
  </si>
  <si>
    <t>70"L x 26"D x 19"H</t>
  </si>
  <si>
    <t>33"L x 19"D x 19"H</t>
  </si>
  <si>
    <t>87"L x 37"D x 35"H</t>
  </si>
  <si>
    <t>61"L x 37"D x 35"H</t>
  </si>
  <si>
    <t>35"L x 37"D x 35"H</t>
  </si>
  <si>
    <t>60"L x 24"D x 17"H</t>
  </si>
  <si>
    <t>46" Round x 17"H</t>
  </si>
  <si>
    <t>60"L x 35"D x 35"H</t>
  </si>
  <si>
    <t>Grammercy Charcoal Leather Sofa</t>
  </si>
  <si>
    <t>Grammercy Charcoal Leather Chair</t>
  </si>
  <si>
    <t>82"L x 36"D x 36"H</t>
  </si>
  <si>
    <t>57"L x 36"D x 36"H</t>
  </si>
  <si>
    <t>28"L x 36"D x 36"H</t>
  </si>
  <si>
    <t>48"L x 21"D x 18"H</t>
  </si>
  <si>
    <t>Tangerine Orange Sofa</t>
  </si>
  <si>
    <t>Tangerine Orange Chair</t>
  </si>
  <si>
    <t>84"L x 36"D x 33"H</t>
  </si>
  <si>
    <t>40"L x 36"D x 33"H</t>
  </si>
  <si>
    <t>62"L x 24"D x 18"H</t>
  </si>
  <si>
    <t xml:space="preserve">25"L x 26"D x 37"H </t>
  </si>
  <si>
    <t>Whisper White Leather Banquette, Tufted   (2 pcs)</t>
  </si>
  <si>
    <t>Grammercy Charcoal Leather Banquette  (2 pcs)</t>
  </si>
  <si>
    <t>59" Round x 38"H</t>
  </si>
  <si>
    <t>Manhattan Martini Bar</t>
  </si>
  <si>
    <t>72"L x 24"D x 42"H</t>
  </si>
  <si>
    <t>30" Round x 42"H</t>
  </si>
  <si>
    <t>18" Square</t>
  </si>
  <si>
    <t>25" Round x 21"H</t>
  </si>
  <si>
    <t>48"L x 18"D x 30"H</t>
  </si>
  <si>
    <t>24" Round x 22"H</t>
  </si>
  <si>
    <t>51"L x 28"D x 18"H</t>
  </si>
  <si>
    <t>52"L x 18"D x 30"H</t>
  </si>
  <si>
    <t>50"L x 24"D x 16"H</t>
  </si>
  <si>
    <t>50"L x 24"D x 30"H</t>
  </si>
  <si>
    <t>24"L x 20"D x 22"H</t>
  </si>
  <si>
    <t>44"L x 20"D x 18"H</t>
  </si>
  <si>
    <t>60"L x 36"D x 30"H</t>
  </si>
  <si>
    <t>30" Round x 29"H</t>
  </si>
  <si>
    <t>36" Round x 29"H</t>
  </si>
  <si>
    <t>67"L x 16"D x 17"H</t>
  </si>
  <si>
    <t>Chardonnay Glass &amp; Chrome Bar Table</t>
  </si>
  <si>
    <t>36" Round x 42"H</t>
  </si>
  <si>
    <t>Tamiri Black Leather High Back</t>
  </si>
  <si>
    <t>Tamiri Black Leather Mid Back</t>
  </si>
  <si>
    <t>Tamiri Black Leather Guest Chair</t>
  </si>
  <si>
    <t>60"L x 30"D x 29"H</t>
  </si>
  <si>
    <t>72"L x 36"D x 29"H</t>
  </si>
  <si>
    <t>Total of Pages Above</t>
  </si>
  <si>
    <t>175 lbs.</t>
  </si>
  <si>
    <t>120 lbs.</t>
  </si>
  <si>
    <t>286 lbs.</t>
  </si>
  <si>
    <t>48 lbs.</t>
  </si>
  <si>
    <t>***All Furniture Subject to Availability***</t>
  </si>
  <si>
    <t>Terms &amp; Conditions:</t>
  </si>
  <si>
    <t>You may be subject to additional charges by the drayage company for moving the furniture from the loading</t>
  </si>
  <si>
    <t>dock to the exhibit space, please check your Exhibitor Manual.</t>
  </si>
  <si>
    <t>28"L x 32"D x 32"H</t>
  </si>
  <si>
    <t>Evoke Sofa</t>
  </si>
  <si>
    <t>Evoke Chair</t>
  </si>
  <si>
    <t>Evoke Cocktail Table</t>
  </si>
  <si>
    <t>Evoke End Table</t>
  </si>
  <si>
    <t>Evoke Cube</t>
  </si>
  <si>
    <t>81"L x 35"D x 27"H</t>
  </si>
  <si>
    <t>33"L x 35"D x 27"H</t>
  </si>
  <si>
    <t>48"L x 24"D x 18"H</t>
  </si>
  <si>
    <t>24"L x 28"D x 25"H</t>
  </si>
  <si>
    <t>11-517</t>
  </si>
  <si>
    <t>TOTAL Amount Due</t>
  </si>
  <si>
    <t xml:space="preserve">Empire Chair White Leather </t>
  </si>
  <si>
    <t xml:space="preserve">Empire Chair Black Leather </t>
  </si>
  <si>
    <t>96"L x 48"D x 34"H</t>
  </si>
  <si>
    <t>02082-0033</t>
  </si>
  <si>
    <t>48"L x 24"D x 20"H</t>
  </si>
  <si>
    <t>18184-0192</t>
  </si>
  <si>
    <t>Essentials White Banquette (2 pcs)</t>
  </si>
  <si>
    <t>60" Round x 48"H</t>
  </si>
  <si>
    <t>18011-0011</t>
  </si>
  <si>
    <t>Rose Table</t>
  </si>
  <si>
    <t>Zanzibar Table</t>
  </si>
  <si>
    <t>12003-0038</t>
  </si>
  <si>
    <t>12003-0039</t>
  </si>
  <si>
    <t>32 lbs.</t>
  </si>
  <si>
    <t>Accord White Leather High Back</t>
  </si>
  <si>
    <t>Accord Black Leather High Back</t>
  </si>
  <si>
    <t>18228-0607</t>
  </si>
  <si>
    <t>18167-0471</t>
  </si>
  <si>
    <t>18284-0487</t>
  </si>
  <si>
    <t>18024-0003</t>
  </si>
  <si>
    <t>18184-0034</t>
  </si>
  <si>
    <t>Whisper White Leather Bench Ottoman</t>
  </si>
  <si>
    <t>Whisper White Leather Square Ottoman</t>
  </si>
  <si>
    <t>Whisper White Leather Round Ottoman</t>
  </si>
  <si>
    <t>Whisper (Pg. 2)</t>
  </si>
  <si>
    <t>Function (Pg. 2)</t>
  </si>
  <si>
    <t>Continental (Pg. 3)</t>
  </si>
  <si>
    <t>18303-0001</t>
  </si>
  <si>
    <t>18304-0001</t>
  </si>
  <si>
    <t>18296-0005</t>
  </si>
  <si>
    <t>18184-0131</t>
  </si>
  <si>
    <t>18184-0132</t>
  </si>
  <si>
    <t>Sophistication (Pg. 3 &amp; 4)</t>
  </si>
  <si>
    <t>18066-0017</t>
  </si>
  <si>
    <t>18184-0130</t>
  </si>
  <si>
    <t>18228-0674</t>
  </si>
  <si>
    <t>18167-0466</t>
  </si>
  <si>
    <t>18284-0563</t>
  </si>
  <si>
    <t>18228-0602</t>
  </si>
  <si>
    <t>18167-0467</t>
  </si>
  <si>
    <t>18284-0482</t>
  </si>
  <si>
    <t>18184-0179</t>
  </si>
  <si>
    <t>18024-0008</t>
  </si>
  <si>
    <t>Metro Black Leather Square Ottoman</t>
  </si>
  <si>
    <t>Metro Black Leather Bench Ottoman</t>
  </si>
  <si>
    <t>18228-0605</t>
  </si>
  <si>
    <t>18167-0469</t>
  </si>
  <si>
    <t>18284-0485</t>
  </si>
  <si>
    <t>18184-0028</t>
  </si>
  <si>
    <t>18184-0033</t>
  </si>
  <si>
    <t>18024-0002</t>
  </si>
  <si>
    <t>Grammercy Charcoal Leather Round Ottoman</t>
  </si>
  <si>
    <t>Grammercy Charcoal Leather Square Ottoman</t>
  </si>
  <si>
    <t>Grammercy Charcoal Leather Bench Ottoman</t>
  </si>
  <si>
    <t>34"L x 19"D x 17"H</t>
  </si>
  <si>
    <t>Grammercy (Pg. 5)</t>
  </si>
  <si>
    <t>18228-0789</t>
  </si>
  <si>
    <t>18167-0577</t>
  </si>
  <si>
    <t>18284-0710</t>
  </si>
  <si>
    <t>18024-0061</t>
  </si>
  <si>
    <t>Parma Brown Leather Sofa</t>
  </si>
  <si>
    <t>79"L x 37"D x 36"H</t>
  </si>
  <si>
    <t>Parma Brown Leather Loveseat</t>
  </si>
  <si>
    <t>56"L x 37"D x 36"H</t>
  </si>
  <si>
    <t>Parma Brown Leather Chair</t>
  </si>
  <si>
    <t>33"L x 37"D x 36"H</t>
  </si>
  <si>
    <t>Parma Brown Leather Bench Ottoman</t>
  </si>
  <si>
    <t>Parma (Pg. 6)</t>
  </si>
  <si>
    <t>Chandler (Pg. 7)</t>
  </si>
  <si>
    <t>18228-0795</t>
  </si>
  <si>
    <t>18167-0581</t>
  </si>
  <si>
    <t>18284-0717</t>
  </si>
  <si>
    <t>18024-0062</t>
  </si>
  <si>
    <t>Chandler Red Leather Sofa</t>
  </si>
  <si>
    <t>Chandler Red Leather Loveseat</t>
  </si>
  <si>
    <t>Chandler Red Leather Chair</t>
  </si>
  <si>
    <t>Chandler Red Leather Bench Ottoman</t>
  </si>
  <si>
    <t>31"L x 37"D x 35"H</t>
  </si>
  <si>
    <t>53"L x 37"D x 35"H</t>
  </si>
  <si>
    <t>76"L x 37"D x 35"H</t>
  </si>
  <si>
    <t>Imperial (Pg. 7)</t>
  </si>
  <si>
    <t>18228-0604</t>
  </si>
  <si>
    <t>18284-0484</t>
  </si>
  <si>
    <t>18184-0134</t>
  </si>
  <si>
    <t>Tangerine (Pg. 8)</t>
  </si>
  <si>
    <t>18228-0084</t>
  </si>
  <si>
    <t>18284-0150</t>
  </si>
  <si>
    <t>18184-0032</t>
  </si>
  <si>
    <t>Evoke (Pg. 8)</t>
  </si>
  <si>
    <t>13229-0007</t>
  </si>
  <si>
    <t>13041-0015</t>
  </si>
  <si>
    <t>13054-0011</t>
  </si>
  <si>
    <t>13110-0009</t>
  </si>
  <si>
    <t>13110-0008</t>
  </si>
  <si>
    <t>Stage Chairs (Pg. 9)</t>
  </si>
  <si>
    <t>18284-0478</t>
  </si>
  <si>
    <t>18284-0477</t>
  </si>
  <si>
    <t>18284-0476</t>
  </si>
  <si>
    <t>18284-0621</t>
  </si>
  <si>
    <t>18284-0564</t>
  </si>
  <si>
    <t>Tulip Black Fabric Chair</t>
  </si>
  <si>
    <t>65 lbs.</t>
  </si>
  <si>
    <t>05035-0028</t>
  </si>
  <si>
    <t>05088-0366</t>
  </si>
  <si>
    <t>70 lbs.</t>
  </si>
  <si>
    <t>18011-0001</t>
  </si>
  <si>
    <t>18011-0002</t>
  </si>
  <si>
    <t>18184-0038</t>
  </si>
  <si>
    <t>18184-0036</t>
  </si>
  <si>
    <t>200 lbs.</t>
  </si>
  <si>
    <t>18184-0213-G</t>
  </si>
  <si>
    <t>18184-0213-R</t>
  </si>
  <si>
    <t>Cube Ottoman - Red</t>
  </si>
  <si>
    <t>12107-0008</t>
  </si>
  <si>
    <t>12055-0008</t>
  </si>
  <si>
    <t>12107-0282</t>
  </si>
  <si>
    <t>12055-0273</t>
  </si>
  <si>
    <t>12230-0081</t>
  </si>
  <si>
    <t>99-12304-01</t>
  </si>
  <si>
    <t>99-12305-01</t>
  </si>
  <si>
    <t>99-12050-01</t>
  </si>
  <si>
    <t>99-12050-02</t>
  </si>
  <si>
    <t>18024-0011</t>
  </si>
  <si>
    <t>18024-0010</t>
  </si>
  <si>
    <t>12107-0281</t>
  </si>
  <si>
    <t>12230-0080</t>
  </si>
  <si>
    <t>12055-0272</t>
  </si>
  <si>
    <t>12078-0012</t>
  </si>
  <si>
    <t>12078-0011</t>
  </si>
  <si>
    <t>Cube, White 30" Cocktail Table</t>
  </si>
  <si>
    <t>Cube, Black 30" Cocktail Table</t>
  </si>
  <si>
    <t>Cube, White 24" End Table</t>
  </si>
  <si>
    <t>Cube, Black 24" Cocktail Table</t>
  </si>
  <si>
    <t>Cube, White 24" Cocktail Table</t>
  </si>
  <si>
    <t>Cube, Black 24" End Table</t>
  </si>
  <si>
    <t>12055-0318</t>
  </si>
  <si>
    <t>12107-0331</t>
  </si>
  <si>
    <t>12003-0051</t>
  </si>
  <si>
    <t>12003-0052</t>
  </si>
  <si>
    <t>12003-0056</t>
  </si>
  <si>
    <t>12003-0053</t>
  </si>
  <si>
    <t>12003-0074</t>
  </si>
  <si>
    <t>Club Cocktail Table w/ built in LED Lighting</t>
  </si>
  <si>
    <t>44"L x 22"D x 18"H</t>
  </si>
  <si>
    <t>Club End Table w/ built in LED Lighting</t>
  </si>
  <si>
    <t>Phoebe Table - Gold</t>
  </si>
  <si>
    <t>Phoebe Table - Lime Green</t>
  </si>
  <si>
    <t>Phoebe Table - Yellow</t>
  </si>
  <si>
    <t>Phoebe Table - Rose</t>
  </si>
  <si>
    <t>Phoebe Table - Teal</t>
  </si>
  <si>
    <t>17" Round x 22"H</t>
  </si>
  <si>
    <t>05012-0001</t>
  </si>
  <si>
    <t>05012-0026</t>
  </si>
  <si>
    <t>05012-0024</t>
  </si>
  <si>
    <t>VIP Frosted Plexi Glow Bar 6'</t>
  </si>
  <si>
    <t>VIP Frosted Plexi Glow Bar 4'</t>
  </si>
  <si>
    <t>125 lbs.</t>
  </si>
  <si>
    <t>05035-0011</t>
  </si>
  <si>
    <t>05035-0010</t>
  </si>
  <si>
    <t>05237-0036</t>
  </si>
  <si>
    <t>Silk Back Bar Stool - Red</t>
  </si>
  <si>
    <t>Silk Back Bar Stool - White</t>
  </si>
  <si>
    <t>Silk Back Bar Stool - Black</t>
  </si>
  <si>
    <t>05237-0221</t>
  </si>
  <si>
    <t>05237-0231</t>
  </si>
  <si>
    <t>05237-0230</t>
  </si>
  <si>
    <t>Euro Bar Stool - Black</t>
  </si>
  <si>
    <t>Hourglass Bar Stool - White</t>
  </si>
  <si>
    <t>Hourglass Bar Stool - Black</t>
  </si>
  <si>
    <t>05237-0160</t>
  </si>
  <si>
    <t>05237-0041</t>
  </si>
  <si>
    <t>05237-0156</t>
  </si>
  <si>
    <t>05237-0042</t>
  </si>
  <si>
    <t>05237-0215</t>
  </si>
  <si>
    <t>05035-0008</t>
  </si>
  <si>
    <t>05221-0039</t>
  </si>
  <si>
    <t>05035-0009</t>
  </si>
  <si>
    <t>14233-0016</t>
  </si>
  <si>
    <t>14233-0025</t>
  </si>
  <si>
    <t>14233-0034</t>
  </si>
  <si>
    <t>14233-0038</t>
  </si>
  <si>
    <t>Trend Chair - Black</t>
  </si>
  <si>
    <t>Trend Chair - White</t>
  </si>
  <si>
    <t>14233-0005</t>
  </si>
  <si>
    <t>99-05245-10</t>
  </si>
  <si>
    <t>99-05245-11</t>
  </si>
  <si>
    <t>99-05036-07</t>
  </si>
  <si>
    <t>99-05036-08</t>
  </si>
  <si>
    <t>99-05245-01</t>
  </si>
  <si>
    <t>99-05245-02</t>
  </si>
  <si>
    <t>99-05245-04</t>
  </si>
  <si>
    <t>99-05245-05</t>
  </si>
  <si>
    <t>99-05036-13</t>
  </si>
  <si>
    <t>99-05036-01</t>
  </si>
  <si>
    <t>99-05036-02</t>
  </si>
  <si>
    <t>99-05036-04</t>
  </si>
  <si>
    <t>99-05036-05</t>
  </si>
  <si>
    <t>99-05036-10</t>
  </si>
  <si>
    <t>99-05036-11</t>
  </si>
  <si>
    <t>99-05036-12</t>
  </si>
  <si>
    <t>14136-0002</t>
  </si>
  <si>
    <t>14176-0007</t>
  </si>
  <si>
    <t>14128-0002</t>
  </si>
  <si>
    <t>14136-0010</t>
  </si>
  <si>
    <t>14136-0081</t>
  </si>
  <si>
    <t>25"L x 27"D x 45"H</t>
  </si>
  <si>
    <t>25"L x 26"D x 37"H</t>
  </si>
  <si>
    <t>14307-0003</t>
  </si>
  <si>
    <t>Goal Black Drafting Stool - Arms</t>
  </si>
  <si>
    <t>Goal Black Drafting Stool - Armless</t>
  </si>
  <si>
    <t>14062-0256</t>
  </si>
  <si>
    <t>14062-0257</t>
  </si>
  <si>
    <t>14062-0252</t>
  </si>
  <si>
    <t>14062-0260</t>
  </si>
  <si>
    <t>14062-0259</t>
  </si>
  <si>
    <t>14062-0254</t>
  </si>
  <si>
    <t>Conference Rectangle Table 6' - Maple</t>
  </si>
  <si>
    <t>Conference Rectangle Table 8' - Maple</t>
  </si>
  <si>
    <t>72"L x 36"D x 30"H</t>
  </si>
  <si>
    <t>14309-0001</t>
  </si>
  <si>
    <t>14179-0005</t>
  </si>
  <si>
    <t>14061-0002</t>
  </si>
  <si>
    <t>14076-0014</t>
  </si>
  <si>
    <t>14029-0096</t>
  </si>
  <si>
    <t>14029-0098</t>
  </si>
  <si>
    <t>Computer Kiosk - Black</t>
  </si>
  <si>
    <t>Computer Kiosk - White</t>
  </si>
  <si>
    <t>Computer Counter - Graphite</t>
  </si>
  <si>
    <t>Computer Desk - Graphite</t>
  </si>
  <si>
    <t>5 Shelf Bookcase - Black</t>
  </si>
  <si>
    <t>48"L x 24"D x 29"H</t>
  </si>
  <si>
    <t>36"L x 12"D x 72"H</t>
  </si>
  <si>
    <t>60"L x 20"D x 29"H</t>
  </si>
  <si>
    <t>14072-0122</t>
  </si>
  <si>
    <t>14143-0140</t>
  </si>
  <si>
    <t>14072-0038</t>
  </si>
  <si>
    <t>14072-0039</t>
  </si>
  <si>
    <t>14083-0117</t>
  </si>
  <si>
    <t>14072-0042</t>
  </si>
  <si>
    <t>14083-0125</t>
  </si>
  <si>
    <t>14143-0060</t>
  </si>
  <si>
    <t>250 lbs.</t>
  </si>
  <si>
    <t>220 lbs.</t>
  </si>
  <si>
    <t>Lateral File Maple - 2 Drawer w/ Lock</t>
  </si>
  <si>
    <t>Genoa Storage Credenza - Mahogany - 2 Drawer</t>
  </si>
  <si>
    <t>Presidential Executive Desk - Mahogany</t>
  </si>
  <si>
    <t>Presidential Kneespace Credenza - Mahogany</t>
  </si>
  <si>
    <t>Presidential Lateral File  - Mahogany</t>
  </si>
  <si>
    <t>72"L x 20"D x 29"H</t>
  </si>
  <si>
    <t>36"L x 20"D x 29"H</t>
  </si>
  <si>
    <t>66"L x 20"D x 29"H</t>
  </si>
  <si>
    <t>66"L x 24"D x 29"H</t>
  </si>
  <si>
    <t>36"L x 24"D x 29"H</t>
  </si>
  <si>
    <t>05088-0365</t>
  </si>
  <si>
    <t>05088-0364</t>
  </si>
  <si>
    <t>14148-0001</t>
  </si>
  <si>
    <t>14147-0001</t>
  </si>
  <si>
    <t>14148-0002</t>
  </si>
  <si>
    <t>14147-0002</t>
  </si>
  <si>
    <t>14143-0006</t>
  </si>
  <si>
    <t>14143-0144</t>
  </si>
  <si>
    <t>14143-0008</t>
  </si>
  <si>
    <t>14034-0015</t>
  </si>
  <si>
    <t>Hayden Table - Black Wood</t>
  </si>
  <si>
    <t xml:space="preserve">Vivid Café - Square Table Glass </t>
  </si>
  <si>
    <t>Vivid Café - Rectangle Table Glass</t>
  </si>
  <si>
    <t>2 Drawer Lateral File  - Locking Black</t>
  </si>
  <si>
    <t>4 Drawer Lateral File - Locking Black</t>
  </si>
  <si>
    <t>Storage Cabinet - Locking Black</t>
  </si>
  <si>
    <t>78"L x 36"D x 30"H</t>
  </si>
  <si>
    <t>12091-0023</t>
  </si>
  <si>
    <t>12091-0004</t>
  </si>
  <si>
    <t>12091-0002</t>
  </si>
  <si>
    <t>12091-0030</t>
  </si>
  <si>
    <t>12091-0024</t>
  </si>
  <si>
    <t>12091-0034</t>
  </si>
  <si>
    <t>12091-0031</t>
  </si>
  <si>
    <t>12091-0033</t>
  </si>
  <si>
    <t>12091-0025</t>
  </si>
  <si>
    <t>12091-0003</t>
  </si>
  <si>
    <t>12091-0001</t>
  </si>
  <si>
    <t>12091-0032</t>
  </si>
  <si>
    <t>Display Pedestal 14x42 Black</t>
  </si>
  <si>
    <t>Display Pedestal 24x42 Black</t>
  </si>
  <si>
    <t>Display Pedestal 18x42 Black</t>
  </si>
  <si>
    <t>Display Pedestal 14x42 White</t>
  </si>
  <si>
    <t>Display Pedestal 14x36 Black</t>
  </si>
  <si>
    <t>Display Pedestal 24x36 Black</t>
  </si>
  <si>
    <t>Display Pedestal 14x36 White</t>
  </si>
  <si>
    <t>Display Pedestal 24x36 White</t>
  </si>
  <si>
    <t>Display Pedestal 14x30 Black</t>
  </si>
  <si>
    <t>Display Pedestal 24x30 Black</t>
  </si>
  <si>
    <t>Display Pedestal 18x30 Black</t>
  </si>
  <si>
    <t>Display Pedestal 14x30 White</t>
  </si>
  <si>
    <t>Locking Pedestal Black</t>
  </si>
  <si>
    <t>Locking Pedestal White</t>
  </si>
  <si>
    <t>14189-0077</t>
  </si>
  <si>
    <t>01209-0003</t>
  </si>
  <si>
    <t>Stanchion Chrome</t>
  </si>
  <si>
    <t>Literature Rack - Black Metal</t>
  </si>
  <si>
    <t>Plexi Display Unit</t>
  </si>
  <si>
    <t>18" Square x 68"H</t>
  </si>
  <si>
    <t>2 lbs.</t>
  </si>
  <si>
    <t>Compact Refrigerator White - 4.0 Cu Ft</t>
  </si>
  <si>
    <t>09417-0001 BN</t>
  </si>
  <si>
    <t>09392-0001 BSW</t>
  </si>
  <si>
    <t>09417-0001 BSW</t>
  </si>
  <si>
    <t>09392-0001 BN</t>
  </si>
  <si>
    <t>09417-0001 RB</t>
  </si>
  <si>
    <t>09392-0001 RB</t>
  </si>
  <si>
    <t>09417-0001 BSR</t>
  </si>
  <si>
    <t>09392-0001 BSR</t>
  </si>
  <si>
    <t>67"H</t>
  </si>
  <si>
    <t>99-12091-01</t>
  </si>
  <si>
    <t>37 lbs.</t>
  </si>
  <si>
    <t>51 lbs.</t>
  </si>
  <si>
    <t>38 lbs.</t>
  </si>
  <si>
    <t>25"L x 24"D x 48"H</t>
  </si>
  <si>
    <t>78 lbs.</t>
  </si>
  <si>
    <t>Tangerine Orange Bench Ottoman</t>
  </si>
  <si>
    <t>Time:</t>
  </si>
  <si>
    <t>72"L x 24"D x 29"H</t>
  </si>
  <si>
    <t>84 lbs.</t>
  </si>
  <si>
    <t>Conference Rectangle Table 6' - Mahogany</t>
  </si>
  <si>
    <t>Conference Rectangle Table 8' - Mahogany</t>
  </si>
  <si>
    <t>Conference Rectangle Table 6' - Black</t>
  </si>
  <si>
    <t>Conference Rectangle Table 8' - Black</t>
  </si>
  <si>
    <t>14062-0113</t>
  </si>
  <si>
    <t>14062-0114</t>
  </si>
  <si>
    <t>14062-0109</t>
  </si>
  <si>
    <t>14062-0110</t>
  </si>
  <si>
    <t>Conference Oval Racetrack Table 8' - Black</t>
  </si>
  <si>
    <t>Conference Oval Racetrack Table 8' - Mahogany</t>
  </si>
  <si>
    <t>Conference Oval Racetrack Table 6' - Black</t>
  </si>
  <si>
    <t>Conference Oval Racetrack Table 6' - Mahogany</t>
  </si>
  <si>
    <t>05237-0039</t>
  </si>
  <si>
    <t>05237-0038</t>
  </si>
  <si>
    <t>05026-0005</t>
  </si>
  <si>
    <t>12230-0005</t>
  </si>
  <si>
    <t>99-12305-02</t>
  </si>
  <si>
    <t>05012-0002</t>
  </si>
  <si>
    <t>Imperial Purple Sofa</t>
  </si>
  <si>
    <t>Imperial Purple Chair</t>
  </si>
  <si>
    <t>Imperial Purple Bench Ottoman</t>
  </si>
  <si>
    <t>Hayden Black Wood Bench</t>
  </si>
  <si>
    <t>Essentials White Leather Storage Ottoman</t>
  </si>
  <si>
    <t>Essentials White Leather Turning Bed</t>
  </si>
  <si>
    <t>Novel Satin Steel Cocktail Table</t>
  </si>
  <si>
    <t>Novel Satin Steel End Table</t>
  </si>
  <si>
    <t>Equino Bar Stool - Black</t>
  </si>
  <si>
    <t>Equino Bar Stool - White</t>
  </si>
  <si>
    <t>Caprice Bar Stool - Black</t>
  </si>
  <si>
    <t>Sonic Bar Stool - Black</t>
  </si>
  <si>
    <t xml:space="preserve">Marcus Bar Stool - Gunmetal </t>
  </si>
  <si>
    <t>Silk Back Armless Chair - Black</t>
  </si>
  <si>
    <t>Silk Back Armless Chair - Red</t>
  </si>
  <si>
    <t>Silk Back Armless Chair - White</t>
  </si>
  <si>
    <t>Leslie Chair - White</t>
  </si>
  <si>
    <t>Caprice Chair - Black</t>
  </si>
  <si>
    <t>Comet Stack Arm Chair - Black</t>
  </si>
  <si>
    <t>Comet Stack Chair - Black</t>
  </si>
  <si>
    <t>Escape Chair - Natural Maple</t>
  </si>
  <si>
    <t>Escape Bar Stool - Natural Maple</t>
  </si>
  <si>
    <t>Criss Cross Bar Stool - Espresso</t>
  </si>
  <si>
    <t>Criss Cross Bar Stool - White</t>
  </si>
  <si>
    <t>Sonic Chair - Black</t>
  </si>
  <si>
    <t>Criss Cross Chair - White</t>
  </si>
  <si>
    <t>Criss Cross Chair - Espresso</t>
  </si>
  <si>
    <t>99-05036-15</t>
  </si>
  <si>
    <t>99-05036-14</t>
  </si>
  <si>
    <t>99-05036-16</t>
  </si>
  <si>
    <t>99-05036-17</t>
  </si>
  <si>
    <t>Goal Black Task Chair With Arms</t>
  </si>
  <si>
    <t>Goal Black Task Chair Armless</t>
  </si>
  <si>
    <t>Stanchion Rope - Red Velour</t>
  </si>
  <si>
    <t>6' Length</t>
  </si>
  <si>
    <t>Neutrino Steel Floor Lamp - Steel</t>
  </si>
  <si>
    <t>Brushed Steel Table Lamp - White</t>
  </si>
  <si>
    <t>Brushed Steel Floor Lamp - White</t>
  </si>
  <si>
    <t>Brushed Nickel Table Lamp - White</t>
  </si>
  <si>
    <t>Brushed Nickel Floor Lamp - White</t>
  </si>
  <si>
    <t>Rubbed Bronze Table Lamp - White</t>
  </si>
  <si>
    <t>Rubbed Bronze Floor Lamp - White</t>
  </si>
  <si>
    <t>Brushed Steel Table Lamp - Red</t>
  </si>
  <si>
    <t>Brushed Steel Floor Lamp - Red</t>
  </si>
  <si>
    <t>99-05245-13</t>
  </si>
  <si>
    <t>99-05245-14</t>
  </si>
  <si>
    <t>99-05245-15</t>
  </si>
  <si>
    <t>99-05245-16</t>
  </si>
  <si>
    <t>Booth # and Name</t>
  </si>
  <si>
    <t>Show Contractor</t>
  </si>
  <si>
    <t>18184-0030</t>
  </si>
  <si>
    <t>Whisper White 1/4 Round Ottoman</t>
  </si>
  <si>
    <t>Grammercy Charcoal 1/4 Round Ottoman</t>
  </si>
  <si>
    <t>99-05245-07</t>
  </si>
  <si>
    <t>99-05245-08</t>
  </si>
  <si>
    <t>99-05245-12</t>
  </si>
  <si>
    <t>99-05245-17</t>
  </si>
  <si>
    <t>Blanco Rectangle Bar Table -  White/Chrome</t>
  </si>
  <si>
    <t>Euro 30" Round Bar Table - Black/Black</t>
  </si>
  <si>
    <t>Euro 36" Round Bar Table - Black/Black</t>
  </si>
  <si>
    <t>Silk 30" Round Bar Table - Black/Chrome</t>
  </si>
  <si>
    <t>Silk 36" Round Bar Table - Black/Chrome</t>
  </si>
  <si>
    <t>Park Ave 30" Round Bar Table - Maple/Chrome</t>
  </si>
  <si>
    <t>Park Ave 36" Round Bar Table - Maple/Chrome</t>
  </si>
  <si>
    <t>Blanco 30" Round Bar Table - White/Chrome</t>
  </si>
  <si>
    <t>Blanco 36" Round Bar Table - White/Chrome</t>
  </si>
  <si>
    <t>Blanco Square Bar Table - White/Chrome</t>
  </si>
  <si>
    <t>City 30" Round Bar Table - Maple/Black</t>
  </si>
  <si>
    <t>City 36" Round Bar Table - Maple/Black</t>
  </si>
  <si>
    <t>Summit 30" Round Bar Table - White/Black</t>
  </si>
  <si>
    <t>Summit 36" Round Bar Table - White/Black</t>
  </si>
  <si>
    <t>18284-0554</t>
  </si>
  <si>
    <t>18066-0016</t>
  </si>
  <si>
    <t>05012-0054</t>
  </si>
  <si>
    <t>White Bar - 2 Shelf</t>
  </si>
  <si>
    <t>05012-0053</t>
  </si>
  <si>
    <t>Black Bar - 2 Shelf</t>
  </si>
  <si>
    <t>48"L x 16"D x 42"H</t>
  </si>
  <si>
    <t>14233-0006</t>
  </si>
  <si>
    <t>Regal (Parson) Chair - Brown</t>
  </si>
  <si>
    <t>5 Shelf Bookcase - Mahogany</t>
  </si>
  <si>
    <t>14083-0105</t>
  </si>
  <si>
    <t>14308-0005</t>
  </si>
  <si>
    <t>14083-0293</t>
  </si>
  <si>
    <t>2 Drawer Vertical File - Letter Size Locking Black</t>
  </si>
  <si>
    <t>2 Drawer Vertical File - Legal Size Locking Black</t>
  </si>
  <si>
    <t>4 Drawer Vertical File - Letter Size Locking Black</t>
  </si>
  <si>
    <t>4 Drawer Vertical File - Legal Size Locking Black</t>
  </si>
  <si>
    <t>14072-0108</t>
  </si>
  <si>
    <t>Euro 30" Round Cafe Table - Black/Black</t>
  </si>
  <si>
    <t>Euro 36" Round Cafe Table - Black/Black</t>
  </si>
  <si>
    <t>Silk 30" Round Cafe Table - Black/Chrome</t>
  </si>
  <si>
    <t>Silk 36" Round Cafe Table - Black/Chrome</t>
  </si>
  <si>
    <t>Park Ave 30" Round Cafe Table - Maple/Chrome</t>
  </si>
  <si>
    <t>Park Ave 36" Round Cafe Table - Maple/Chrome</t>
  </si>
  <si>
    <t>Blanco 30" Round Cafe Table - White/Chrome</t>
  </si>
  <si>
    <t>Blanco 36" Round Cafe Table - White/Chrome</t>
  </si>
  <si>
    <t>Blanco Square Cafe Table - White/Chrome</t>
  </si>
  <si>
    <t>Blanco Rectangle Cafe Table -  White/Chrome</t>
  </si>
  <si>
    <t>City 30" Round Cafe Table - Maple/Black</t>
  </si>
  <si>
    <t>City 36" Round Cafe Table - Maple/Black</t>
  </si>
  <si>
    <t>Summit 30" Round Cafe Table - White/Black</t>
  </si>
  <si>
    <t>Summit 36" Round Cafe Table - White/Black</t>
  </si>
  <si>
    <t xml:space="preserve">                  availability and charged a 30% Late Fee.</t>
  </si>
  <si>
    <t>Genoa Exec. Desk - Mahogany - Double Pedestal</t>
  </si>
  <si>
    <t>14250-0013</t>
  </si>
  <si>
    <t>14136-0016</t>
  </si>
  <si>
    <t>14176-0008</t>
  </si>
  <si>
    <t>14128-0023</t>
  </si>
  <si>
    <t>05035-0023</t>
  </si>
  <si>
    <t>14 lbs.</t>
  </si>
  <si>
    <t>Elio Chair</t>
  </si>
  <si>
    <t>Please make payments payable to: American Furniture Rental</t>
  </si>
  <si>
    <t>31" Square x 19"H</t>
  </si>
  <si>
    <t>40" Square x 17"H</t>
  </si>
  <si>
    <t>24" Square x 29"H</t>
  </si>
  <si>
    <t>24" Square x 42"H</t>
  </si>
  <si>
    <t>96"L x 48"D x 30"H</t>
  </si>
  <si>
    <t>Delivery Date</t>
  </si>
  <si>
    <t>26"L x 27"D x 35"H</t>
  </si>
  <si>
    <t>63"L x 29"D x 42"H</t>
  </si>
  <si>
    <t>Pickup Date</t>
  </si>
  <si>
    <t>Genoa Kneespace Storage Credenza - Mahogany</t>
  </si>
  <si>
    <t>85"L x 35"D x 35"H</t>
  </si>
  <si>
    <t>24 lbs.</t>
  </si>
  <si>
    <t>05237-0169</t>
  </si>
  <si>
    <t>14308-0010</t>
  </si>
  <si>
    <t>14308-0009</t>
  </si>
  <si>
    <t>Literature Stand - Aluminum</t>
  </si>
  <si>
    <t>Literature Stand - Black</t>
  </si>
  <si>
    <t>10.5"W x 9.5"D x 57"H</t>
  </si>
  <si>
    <t>19"W x 21"D x 33.5"H</t>
  </si>
  <si>
    <t>14.75"W x 12"D x 53.5"H</t>
  </si>
  <si>
    <t>Silk Back Armless Chair - Green</t>
  </si>
  <si>
    <t>Silk Back Armless Chair - Purple</t>
  </si>
  <si>
    <t>Silk Back Armless Chair - Blue</t>
  </si>
  <si>
    <t>99-05035-10</t>
  </si>
  <si>
    <t>99-05035-11</t>
  </si>
  <si>
    <t>99-05035-12</t>
  </si>
  <si>
    <t>99-05035-13</t>
  </si>
  <si>
    <t>99-05035-14</t>
  </si>
  <si>
    <t>99-05035-15</t>
  </si>
  <si>
    <t>99-05237-01</t>
  </si>
  <si>
    <t>99-05237-02</t>
  </si>
  <si>
    <t>99-05237-03</t>
  </si>
  <si>
    <t>99-05237-04</t>
  </si>
  <si>
    <t>99-05237-05</t>
  </si>
  <si>
    <t>99-05237-06</t>
  </si>
  <si>
    <t>Silk Back Bar Stool - Green</t>
  </si>
  <si>
    <t>Silk Back Bar Stool - Purple</t>
  </si>
  <si>
    <t>Silk Back Bar Stool - Blue</t>
  </si>
  <si>
    <t>Aria White End Table</t>
  </si>
  <si>
    <t>Aria White Cocktail Table</t>
  </si>
  <si>
    <t>Regency Teal Cube</t>
  </si>
  <si>
    <t>Regency Ruby Cube</t>
  </si>
  <si>
    <t>Regency Camel Cube</t>
  </si>
  <si>
    <t>Regency Apple Cube</t>
  </si>
  <si>
    <t>Regency Fuchsia Cube</t>
  </si>
  <si>
    <t>Cube Ottoman - Green</t>
  </si>
  <si>
    <t>Cube Ottoman - Blue</t>
  </si>
  <si>
    <t>Cube Ottoman - Purple</t>
  </si>
  <si>
    <t>18184-0196</t>
  </si>
  <si>
    <t>18184-0197</t>
  </si>
  <si>
    <t>18184-0200</t>
  </si>
  <si>
    <t>18184-0193</t>
  </si>
  <si>
    <t>18184-0199</t>
  </si>
  <si>
    <t>18184-0198</t>
  </si>
  <si>
    <t>18184-0213-B</t>
  </si>
  <si>
    <t>18184-0213-P</t>
  </si>
  <si>
    <t>18184-0129</t>
  </si>
  <si>
    <t>18184-0128</t>
  </si>
  <si>
    <t xml:space="preserve">Regency Orange Cube </t>
  </si>
  <si>
    <t>Function White Leather Armless Chair</t>
  </si>
  <si>
    <t>Function White Leather Corner</t>
  </si>
  <si>
    <t>Suave Midnight (Pg. 5)</t>
  </si>
  <si>
    <t>Suave Midnight Sofa</t>
  </si>
  <si>
    <t>Suave Midnight Loveseat</t>
  </si>
  <si>
    <t>Suave Midnight Chair</t>
  </si>
  <si>
    <t>77"L x 36"D x 33"H</t>
  </si>
  <si>
    <t>54"L x 36"D x 33"H</t>
  </si>
  <si>
    <t>32"L x 36"D x 33"H</t>
  </si>
  <si>
    <t>18167-0069</t>
  </si>
  <si>
    <t>18228-0085</t>
  </si>
  <si>
    <t>18284-0151</t>
  </si>
  <si>
    <t>Ibizia White Leather Chair</t>
  </si>
  <si>
    <t>Ibizia Black Leather Chair</t>
  </si>
  <si>
    <t>Reno End Table</t>
  </si>
  <si>
    <t>Reno Cocktail Table</t>
  </si>
  <si>
    <t>Aria Charcoal End Table</t>
  </si>
  <si>
    <t>Aria Charcoal Cocktail Table</t>
  </si>
  <si>
    <t>Tribeca End Table</t>
  </si>
  <si>
    <t>Tribeca Cocktail Table</t>
  </si>
  <si>
    <t>Vivid End Table</t>
  </si>
  <si>
    <t>Vivid Cocktail Table</t>
  </si>
  <si>
    <t>Harmony End Table</t>
  </si>
  <si>
    <t>Harmony Cocktail Table</t>
  </si>
  <si>
    <t>12107-0065</t>
  </si>
  <si>
    <t>12055-0061</t>
  </si>
  <si>
    <t>12230-0023</t>
  </si>
  <si>
    <t>29 lbs.</t>
  </si>
  <si>
    <t>45"L x 32"D x 18"H</t>
  </si>
  <si>
    <t>46"L x 17"D x 29"H</t>
  </si>
  <si>
    <t>99-12304-02</t>
  </si>
  <si>
    <t>12055-0285</t>
  </si>
  <si>
    <t>12055-0286</t>
  </si>
  <si>
    <t>12107-0297</t>
  </si>
  <si>
    <t>12107-0296</t>
  </si>
  <si>
    <t>18284-0449</t>
  </si>
  <si>
    <t>18284-0590</t>
  </si>
  <si>
    <t>Cube Ottoman - Black</t>
  </si>
  <si>
    <t>Cube Ottoman - White</t>
  </si>
  <si>
    <t>Aria Red End Table</t>
  </si>
  <si>
    <t>Aria Red Cocktail Table</t>
  </si>
  <si>
    <t>Aria Green End Table</t>
  </si>
  <si>
    <t>Aria Green Cocktail Table</t>
  </si>
  <si>
    <t>Aria Blue End Table</t>
  </si>
  <si>
    <t>Aria Blue Cocktail Table</t>
  </si>
  <si>
    <t>Aria Purple End Table</t>
  </si>
  <si>
    <t>Aria Purple Cocktail Table</t>
  </si>
  <si>
    <t>Spectrum Red Bar Table</t>
  </si>
  <si>
    <t>Spectrum Green Bar Table</t>
  </si>
  <si>
    <t>Spectrum Blue Bar Table</t>
  </si>
  <si>
    <t>Spectrum Purple Bar Table</t>
  </si>
  <si>
    <t>Spectrum Purple Café Table</t>
  </si>
  <si>
    <t>Spectrum Red Café Table</t>
  </si>
  <si>
    <t>Spectrum Green Café Table</t>
  </si>
  <si>
    <t>Spectrum Blue Café Table</t>
  </si>
  <si>
    <t>Black Credenza</t>
  </si>
  <si>
    <t>Black Double Pedestal Desk</t>
  </si>
  <si>
    <t>Maple Credenza</t>
  </si>
  <si>
    <t>Maple Double Pedestal Desk</t>
  </si>
  <si>
    <t>99-12304-03</t>
  </si>
  <si>
    <t>99-12304-05</t>
  </si>
  <si>
    <t>99-12304-06</t>
  </si>
  <si>
    <t>99-12304-04</t>
  </si>
  <si>
    <t>99-12050-03</t>
  </si>
  <si>
    <t>99-12050-04</t>
  </si>
  <si>
    <t>99-12050-05</t>
  </si>
  <si>
    <t>99-12050-06</t>
  </si>
  <si>
    <t>99-05245-20</t>
  </si>
  <si>
    <t>99-05245-19</t>
  </si>
  <si>
    <t>99-05245-21</t>
  </si>
  <si>
    <t>99-05245-18</t>
  </si>
  <si>
    <t>99-05036-18</t>
  </si>
  <si>
    <t>99-05036-20</t>
  </si>
  <si>
    <t>99-05036-19</t>
  </si>
  <si>
    <t>99-05036-21</t>
  </si>
  <si>
    <t>Aspen Pub Table</t>
  </si>
  <si>
    <t>72"L x 26"D x 42"H</t>
  </si>
  <si>
    <t>12107-0467</t>
  </si>
  <si>
    <t>Hylton Table</t>
  </si>
  <si>
    <t>18"L x 12'D x 28"H</t>
  </si>
  <si>
    <r>
      <rPr>
        <b/>
        <u/>
        <sz val="8"/>
        <color indexed="10"/>
        <rFont val="Arial"/>
        <family val="2"/>
      </rPr>
      <t>Payments</t>
    </r>
    <r>
      <rPr>
        <b/>
        <sz val="8"/>
        <color indexed="18"/>
        <rFont val="Arial"/>
        <family val="2"/>
      </rPr>
      <t>:</t>
    </r>
    <r>
      <rPr>
        <b/>
        <sz val="8"/>
        <rFont val="Arial"/>
        <family val="2"/>
      </rPr>
      <t xml:space="preserve">    Payment terms - 100% Payment due prior to delivery to secure the order unless Credit Approved with AFR</t>
    </r>
  </si>
  <si>
    <t>Midnight Microfiber Stage Chair</t>
  </si>
  <si>
    <t>Chamois Microfiber Stage Chair</t>
  </si>
  <si>
    <t>Buckskin Microfiber Stage Chair</t>
  </si>
  <si>
    <t>Regal Stool - Brown</t>
  </si>
  <si>
    <t>Boca (Pg. 4)</t>
  </si>
  <si>
    <t>Metro (Pg. 4 &amp; 5)</t>
  </si>
  <si>
    <t>Montana Mocha (Pg. 6)</t>
  </si>
  <si>
    <t>Montana Mocha Loveseat</t>
  </si>
  <si>
    <t>Montana Mocha Sofa</t>
  </si>
  <si>
    <t>Montana Mocha Chair</t>
  </si>
  <si>
    <t>79"L x 35"D x 34"H</t>
  </si>
  <si>
    <t>57"L x 35"D x 34"H</t>
  </si>
  <si>
    <t>18228-0784</t>
  </si>
  <si>
    <t>18167-0573</t>
  </si>
  <si>
    <t>18284-0704</t>
  </si>
  <si>
    <t>Vienna Stool - Teal</t>
  </si>
  <si>
    <t>Vienna Stool - Orange</t>
  </si>
  <si>
    <t>Vienna Stool - Smoke</t>
  </si>
  <si>
    <t>05237-0262</t>
  </si>
  <si>
    <t>05237-0263</t>
  </si>
  <si>
    <t>05237-0264</t>
  </si>
  <si>
    <t>17"W x 18"D x 34"H</t>
  </si>
  <si>
    <t>Vienna Chair - Orange</t>
  </si>
  <si>
    <t>Vienna Chair - Teal</t>
  </si>
  <si>
    <t>Vienna Chair - Smoke</t>
  </si>
  <si>
    <t>05035-0031</t>
  </si>
  <si>
    <t>05035-0030</t>
  </si>
  <si>
    <t>05035-0032</t>
  </si>
  <si>
    <t>20"W x 21"D x 32"H</t>
  </si>
  <si>
    <t>23"W x 22"D x 32"H</t>
  </si>
  <si>
    <t>19"W x 23"D x 38"H</t>
  </si>
  <si>
    <t>15"W x 19"D x 41"H</t>
  </si>
  <si>
    <t>15"W x 13"D x 35"H</t>
  </si>
  <si>
    <t>25"W x 24"D x 32"H</t>
  </si>
  <si>
    <t>Boca Corner - Black</t>
  </si>
  <si>
    <t>Boca Armless - Black</t>
  </si>
  <si>
    <r>
      <rPr>
        <b/>
        <u/>
        <sz val="8"/>
        <color indexed="10"/>
        <rFont val="Arial"/>
        <family val="2"/>
      </rPr>
      <t>Cancellation Fee</t>
    </r>
    <r>
      <rPr>
        <b/>
        <sz val="8"/>
        <color indexed="18"/>
        <rFont val="Arial"/>
        <family val="2"/>
      </rPr>
      <t xml:space="preserve">: </t>
    </r>
    <r>
      <rPr>
        <b/>
        <sz val="8"/>
        <rFont val="Arial"/>
        <family val="2"/>
      </rPr>
      <t xml:space="preserve"> If cancelled within 3 days prior to delivery, a 100% charge will be applied.  </t>
    </r>
  </si>
  <si>
    <r>
      <rPr>
        <b/>
        <u/>
        <sz val="8"/>
        <color indexed="10"/>
        <rFont val="Arial"/>
        <family val="2"/>
      </rPr>
      <t>Late Fee</t>
    </r>
    <r>
      <rPr>
        <b/>
        <sz val="8"/>
        <color indexed="18"/>
        <rFont val="Arial"/>
        <family val="2"/>
      </rPr>
      <t>:</t>
    </r>
    <r>
      <rPr>
        <b/>
        <sz val="8"/>
        <rFont val="Arial"/>
        <family val="2"/>
      </rPr>
      <t xml:space="preserve">  All orders received within 14 days of the show opening will receive at 25% Late Fee.  Show Site orders will be based on  </t>
    </r>
  </si>
  <si>
    <t>DO NOT MAIL Order Form</t>
  </si>
  <si>
    <t>E-mail / Fax Order Form ONLY</t>
  </si>
  <si>
    <r>
      <rPr>
        <b/>
        <u/>
        <sz val="8"/>
        <color indexed="10"/>
        <rFont val="Arial"/>
        <family val="2"/>
      </rPr>
      <t>Confirmation</t>
    </r>
    <r>
      <rPr>
        <b/>
        <sz val="8"/>
        <rFont val="Arial"/>
        <family val="2"/>
      </rPr>
      <t>:  Please email your sales team if you do not receive confirmation within 1-2days of submitting this order form.</t>
    </r>
  </si>
  <si>
    <t>28 lbs.</t>
  </si>
  <si>
    <t>28" Square x 29"H</t>
  </si>
  <si>
    <t>31" Square x 48"H</t>
  </si>
  <si>
    <t>35" Square x 35"H</t>
  </si>
  <si>
    <t>35" Square x 34"H</t>
  </si>
  <si>
    <t xml:space="preserve">31"L x 35"D x 32"H </t>
  </si>
  <si>
    <t xml:space="preserve">Essentials White Leather Turning Bed with Charging Station Insert </t>
  </si>
  <si>
    <t>96"L x 48"D x 19"H</t>
  </si>
  <si>
    <t xml:space="preserve">18" Square </t>
  </si>
  <si>
    <t>24"L x 28"D x 22"H</t>
  </si>
  <si>
    <t>48"L x 28"D x 19"H</t>
  </si>
  <si>
    <t>26" Square  x 21"H</t>
  </si>
  <si>
    <t>22" Square x 18"H</t>
  </si>
  <si>
    <t>15" Square x 16"H</t>
  </si>
  <si>
    <t>17" Round x 17"H</t>
  </si>
  <si>
    <t>17" Square</t>
  </si>
  <si>
    <t>24" Square x 21"H</t>
  </si>
  <si>
    <t>30" Square x 16"H</t>
  </si>
  <si>
    <t>24" Square x 16"H</t>
  </si>
  <si>
    <t>16" Square x 41"H</t>
  </si>
  <si>
    <t>17"W x 18"D x 42"H</t>
  </si>
  <si>
    <t>22"W x 24"D x 42"H</t>
  </si>
  <si>
    <t>18"W x 20"D x 43"H</t>
  </si>
  <si>
    <t>17" Square x 39"H</t>
  </si>
  <si>
    <t>25"W x 26"D x 44"H</t>
  </si>
  <si>
    <t>22"W x 23"D x 42"H</t>
  </si>
  <si>
    <t>18"W(at footbase) x 29"H</t>
  </si>
  <si>
    <t>19"W x 24"D x 45"H</t>
  </si>
  <si>
    <t>17"W x 16"D x 32"H</t>
  </si>
  <si>
    <t>21" Square x 32"H</t>
  </si>
  <si>
    <t>17"W x 21"D x 31"H</t>
  </si>
  <si>
    <t>17"W x 21"D x 35"H</t>
  </si>
  <si>
    <t>19"W x 22"D x 32"H</t>
  </si>
  <si>
    <t>19"W x 18"D x 33"H</t>
  </si>
  <si>
    <t>17" Square x 33"H</t>
  </si>
  <si>
    <t>31" Round x 42"H</t>
  </si>
  <si>
    <t>27" Square x 39"H</t>
  </si>
  <si>
    <t>25"L x 27"D x 37"H</t>
  </si>
  <si>
    <t>25" Square x 44"H</t>
  </si>
  <si>
    <t>25" Square x 39"H</t>
  </si>
  <si>
    <t>21"L x 25"D x 39"H</t>
  </si>
  <si>
    <t>Enterprise High Back Black Fabric Conference Chair</t>
  </si>
  <si>
    <t>Enterprise Mid Back Black Fabric Conference Chair</t>
  </si>
  <si>
    <t>21"L x 24"D x 48"H</t>
  </si>
  <si>
    <t>42" Square x 30"H</t>
  </si>
  <si>
    <t>15"L x 25"D x 29"H</t>
  </si>
  <si>
    <t>18"L x 25"D x 29"H</t>
  </si>
  <si>
    <t>15"L x 25"D x 52"H</t>
  </si>
  <si>
    <t>18"L x 25"D x 52"H</t>
  </si>
  <si>
    <t>36"L x 18"D x 27"H</t>
  </si>
  <si>
    <t>36"L x 18"D x 54"H</t>
  </si>
  <si>
    <t>36"L x 18"D x 72"H</t>
  </si>
  <si>
    <t>18" Square x 42"H</t>
  </si>
  <si>
    <t>14" Square x 42"H</t>
  </si>
  <si>
    <t>14" Square x 36"H</t>
  </si>
  <si>
    <t>24" Square x 36"H</t>
  </si>
  <si>
    <t>14" Square x 30"H</t>
  </si>
  <si>
    <t>24" Square x 30"H</t>
  </si>
  <si>
    <t>18" Square x 30"H</t>
  </si>
  <si>
    <t>41"H</t>
  </si>
  <si>
    <t>14.25''W x 41.75''H</t>
  </si>
  <si>
    <t>iPad® Stand Black</t>
  </si>
  <si>
    <t xml:space="preserve">14523-0002                         </t>
  </si>
  <si>
    <t>9.25 lbs.</t>
  </si>
  <si>
    <t xml:space="preserve">14523-0001                         </t>
  </si>
  <si>
    <t xml:space="preserve">10214-0001                         </t>
  </si>
  <si>
    <t>235 lbs.</t>
  </si>
  <si>
    <t xml:space="preserve">        PO Box 821014</t>
  </si>
  <si>
    <t xml:space="preserve">        Philadelphia, PA 19182</t>
  </si>
  <si>
    <t>Late Fee %</t>
  </si>
  <si>
    <t>Sales Tax %</t>
  </si>
  <si>
    <t>iPad® Stand Silver</t>
  </si>
  <si>
    <t>14250-0014</t>
  </si>
  <si>
    <t>14307-0004</t>
  </si>
  <si>
    <t>44 lbs.</t>
  </si>
  <si>
    <t>24"L x 26"D x 39"H</t>
  </si>
  <si>
    <t>Harmony Sofa/ConsoleTable</t>
  </si>
  <si>
    <t>Aria White Sofa/ConsoleTable</t>
  </si>
  <si>
    <t>Aria Charcoal Sofa/ConsoleTable</t>
  </si>
  <si>
    <t>Reno Sofa/ConsoleTable</t>
  </si>
  <si>
    <t>Vivid Sofa/ConsoleTable</t>
  </si>
  <si>
    <t>Enterprise Guest Black Fabric Conference Chair</t>
  </si>
  <si>
    <t>Tribeca Sofa/Console Table</t>
  </si>
  <si>
    <t>174 lbs.</t>
  </si>
  <si>
    <t>218 lbs.</t>
  </si>
  <si>
    <t>Conference Rectangle Table 6' - White</t>
  </si>
  <si>
    <t>Conference Rectangle Table 8' - White</t>
  </si>
  <si>
    <t>14062-0282</t>
  </si>
  <si>
    <t>14062-0281</t>
  </si>
  <si>
    <t>44"L x 20"D x 30"H</t>
  </si>
  <si>
    <t xml:space="preserve">Monarch Chair - Bright White </t>
  </si>
  <si>
    <t>28"Square x 30"H</t>
  </si>
  <si>
    <t>Charged (Pg. 12)</t>
  </si>
  <si>
    <t>Aspen Pub Table  - Charged</t>
  </si>
  <si>
    <t>Aspen Cocktail Table - Charged</t>
  </si>
  <si>
    <t>22"L x 27"D x 30"H</t>
  </si>
  <si>
    <t>White Conference Table - Charged</t>
  </si>
  <si>
    <t>96"L x 43"D x 30"H</t>
  </si>
  <si>
    <t>Blox Bar Back</t>
  </si>
  <si>
    <t>30"L x 16"D x 86"H</t>
  </si>
  <si>
    <t>Piazza Bar Back - Black</t>
  </si>
  <si>
    <t>44"L x 12"D x 80"H</t>
  </si>
  <si>
    <t>Piazza Bar Back - White</t>
  </si>
  <si>
    <t xml:space="preserve">Aspen Dining Table </t>
  </si>
  <si>
    <t>72"L x 30"D x 30"H</t>
  </si>
  <si>
    <t>Lighting (Pg. 29)</t>
  </si>
  <si>
    <t>Miscellaneous Items (Pg. 28)</t>
  </si>
  <si>
    <t>Pedestals (Pg. 27)</t>
  </si>
  <si>
    <t>Metal File &amp; Storage Cabinets (Pg. 26)</t>
  </si>
  <si>
    <t>Office Furniture (Pg. 24 &amp; 25)</t>
  </si>
  <si>
    <t>Conference Tables (Pg. 23)</t>
  </si>
  <si>
    <t>Office Seating (Pg. 22 &amp; 23)</t>
  </si>
  <si>
    <t>Café Tables  (Pg. 20 &amp; 21)</t>
  </si>
  <si>
    <t>Bar Tables  (Pg. 19 &amp; 20)</t>
  </si>
  <si>
    <t>Café Chairs (Pg. 17 &amp; 18)</t>
  </si>
  <si>
    <t>Bar Stools (Pg. 16 &amp; 17)</t>
  </si>
  <si>
    <t>Bars &amp; Bar Backs (Pg. 15)</t>
  </si>
  <si>
    <t>Occasional Tables (Pg. 13 &amp; 14)</t>
  </si>
  <si>
    <t>Cube Ottomans (Pg. 11 &amp; 12)</t>
  </si>
  <si>
    <t>Banquettes &amp; Turning Beds (Pg. 11)</t>
  </si>
  <si>
    <t>Ottomans &amp; Benches (Pg. 10)</t>
  </si>
  <si>
    <t>22050-0001</t>
  </si>
  <si>
    <t>22051-0001</t>
  </si>
  <si>
    <t>27"L x 27"D x 30"H</t>
  </si>
  <si>
    <t>18284-0786</t>
  </si>
  <si>
    <t>18066-0026</t>
  </si>
  <si>
    <t>Boca Corner - Bright White</t>
  </si>
  <si>
    <t>Boca Armless - Bright White</t>
  </si>
  <si>
    <t>18284-0785</t>
  </si>
  <si>
    <t>22001-0001</t>
  </si>
  <si>
    <t>22002-0002</t>
  </si>
  <si>
    <t xml:space="preserve">55 lbs. </t>
  </si>
  <si>
    <t xml:space="preserve">22200-0001 </t>
  </si>
  <si>
    <t xml:space="preserve">12112-0010 </t>
  </si>
  <si>
    <t xml:space="preserve">05001-0017 </t>
  </si>
  <si>
    <t>05001-0018</t>
  </si>
  <si>
    <t>05090-0001</t>
  </si>
  <si>
    <t>05204-0001</t>
  </si>
  <si>
    <t>101 lbs.</t>
  </si>
  <si>
    <t>91 lbs.</t>
  </si>
  <si>
    <t>111 lbs.</t>
  </si>
  <si>
    <t>59 lbs.</t>
  </si>
  <si>
    <t xml:space="preserve">42 lbs. </t>
  </si>
  <si>
    <t xml:space="preserve">77 lbs. </t>
  </si>
  <si>
    <t>16 lbs.</t>
  </si>
  <si>
    <t>9 lbs.</t>
  </si>
  <si>
    <t xml:space="preserve">28 lbs. </t>
  </si>
  <si>
    <t>57 lbs.</t>
  </si>
  <si>
    <t>34 lbs.</t>
  </si>
  <si>
    <t>53 lbs</t>
  </si>
  <si>
    <t>49 lbs</t>
  </si>
  <si>
    <t>42 lbs</t>
  </si>
  <si>
    <t>11 lbs</t>
  </si>
  <si>
    <t>156 lbs</t>
  </si>
  <si>
    <t>185 lbs</t>
  </si>
  <si>
    <t>127 lbs</t>
  </si>
  <si>
    <t xml:space="preserve">15 lbs </t>
  </si>
  <si>
    <t>33 lbs</t>
  </si>
  <si>
    <t>155 lbs.</t>
  </si>
  <si>
    <t>69 lbs.</t>
  </si>
  <si>
    <t>89 lbs.</t>
  </si>
  <si>
    <t>ascales@rentfurniture.com</t>
  </si>
  <si>
    <t>Fax: 888.395.1191</t>
  </si>
  <si>
    <t xml:space="preserve">Anne Scales </t>
  </si>
  <si>
    <t>IBM InterConnect 2016</t>
  </si>
  <si>
    <t>FEBRUARY 21 - 25, 2016</t>
  </si>
  <si>
    <t xml:space="preserve">MANDALAY BAY </t>
  </si>
  <si>
    <t>3970 Las Vegas Blvd. South - Bayside CD Dock</t>
  </si>
  <si>
    <t>Las Vegas, Nevada 89119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</si>
</sst>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mmmm\ d\,\ yyyy;@"/>
    <numFmt numFmtId="166" formatCode="&quot;$&quot;#,##0.00"/>
    <numFmt numFmtId="167" formatCode="[$-409]h:mm\ AM/PM;@"/>
    <numFmt numFmtId="168" formatCode="0.000%"/>
    <numFmt numFmtId="169" formatCode="m/d/yy;@"/>
    <numFmt numFmtId="170" formatCode="m/d;@"/>
  </numFmts>
  <fonts count="3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b/>
      <u/>
      <sz val="10"/>
      <name val="Arial"/>
      <family val="2"/>
    </font>
    <font>
      <b/>
      <sz val="10"/>
      <color indexed="2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b/>
      <u/>
      <sz val="8"/>
      <color indexed="10"/>
      <name val="Arial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 tint="-0.499984740745262"/>
      <name val="Arial"/>
      <family val="2"/>
    </font>
    <font>
      <sz val="9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u/>
      <sz val="9"/>
      <color rgb="FFFFFF00"/>
      <name val="Arial"/>
      <family val="2"/>
    </font>
    <font>
      <b/>
      <u/>
      <sz val="10"/>
      <color theme="0"/>
      <name val="Arial"/>
      <family val="2"/>
    </font>
    <font>
      <u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5" fillId="0" borderId="0"/>
    <xf numFmtId="0" fontId="25" fillId="0" borderId="0"/>
    <xf numFmtId="0" fontId="22" fillId="0" borderId="0"/>
  </cellStyleXfs>
  <cellXfs count="36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5" fillId="0" borderId="0" xfId="0" applyFont="1"/>
    <xf numFmtId="0" fontId="5" fillId="0" borderId="0" xfId="0" applyFont="1" applyBorder="1"/>
    <xf numFmtId="0" fontId="6" fillId="2" borderId="1" xfId="0" applyFont="1" applyFill="1" applyBorder="1"/>
    <xf numFmtId="0" fontId="6" fillId="0" borderId="0" xfId="0" applyFont="1" applyBorder="1"/>
    <xf numFmtId="0" fontId="6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6" fillId="2" borderId="2" xfId="0" applyFont="1" applyFill="1" applyBorder="1"/>
    <xf numFmtId="0" fontId="4" fillId="0" borderId="0" xfId="0" applyFont="1"/>
    <xf numFmtId="0" fontId="4" fillId="0" borderId="0" xfId="0" applyFont="1" applyBorder="1"/>
    <xf numFmtId="0" fontId="11" fillId="0" borderId="3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8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/>
    <xf numFmtId="14" fontId="2" fillId="2" borderId="2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6" fillId="0" borderId="0" xfId="0" applyFont="1"/>
    <xf numFmtId="0" fontId="2" fillId="2" borderId="4" xfId="0" applyFont="1" applyFill="1" applyBorder="1"/>
    <xf numFmtId="0" fontId="2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2" borderId="5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6" fontId="10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6" xfId="0" applyFont="1" applyBorder="1"/>
    <xf numFmtId="0" fontId="3" fillId="0" borderId="6" xfId="0" applyFont="1" applyBorder="1"/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15" fontId="2" fillId="2" borderId="7" xfId="0" applyNumberFormat="1" applyFont="1" applyFill="1" applyBorder="1" applyAlignment="1">
      <alignment horizontal="left"/>
    </xf>
    <xf numFmtId="0" fontId="2" fillId="2" borderId="9" xfId="0" applyFont="1" applyFill="1" applyBorder="1"/>
    <xf numFmtId="0" fontId="0" fillId="2" borderId="10" xfId="0" applyFill="1" applyBorder="1"/>
    <xf numFmtId="14" fontId="6" fillId="0" borderId="0" xfId="0" applyNumberFormat="1" applyFont="1" applyBorder="1"/>
    <xf numFmtId="0" fontId="2" fillId="2" borderId="11" xfId="0" applyFont="1" applyFill="1" applyBorder="1"/>
    <xf numFmtId="0" fontId="6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6" fillId="2" borderId="15" xfId="0" applyFont="1" applyFill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2" borderId="12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6" fillId="2" borderId="15" xfId="0" applyFont="1" applyFill="1" applyBorder="1" applyProtection="1">
      <protection locked="0"/>
    </xf>
    <xf numFmtId="1" fontId="10" fillId="0" borderId="18" xfId="0" applyNumberFormat="1" applyFont="1" applyBorder="1" applyAlignment="1" applyProtection="1">
      <alignment horizontal="center"/>
      <protection locked="0"/>
    </xf>
    <xf numFmtId="0" fontId="14" fillId="2" borderId="2" xfId="0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/>
    <xf numFmtId="0" fontId="2" fillId="2" borderId="7" xfId="0" applyFont="1" applyFill="1" applyBorder="1" applyAlignment="1" applyProtection="1">
      <alignment horizontal="left"/>
    </xf>
    <xf numFmtId="0" fontId="2" fillId="2" borderId="21" xfId="0" applyFont="1" applyFill="1" applyBorder="1" applyAlignment="1" applyProtection="1">
      <alignment horizontal="left"/>
    </xf>
    <xf numFmtId="0" fontId="2" fillId="2" borderId="12" xfId="0" applyFont="1" applyFill="1" applyBorder="1" applyProtection="1"/>
    <xf numFmtId="0" fontId="2" fillId="2" borderId="0" xfId="0" applyFont="1" applyFill="1" applyBorder="1" applyAlignment="1" applyProtection="1">
      <alignment horizontal="left"/>
    </xf>
    <xf numFmtId="0" fontId="2" fillId="2" borderId="22" xfId="0" applyFont="1" applyFill="1" applyBorder="1" applyProtection="1"/>
    <xf numFmtId="0" fontId="2" fillId="2" borderId="18" xfId="0" applyFont="1" applyFill="1" applyBorder="1" applyProtection="1"/>
    <xf numFmtId="0" fontId="2" fillId="2" borderId="23" xfId="0" applyFont="1" applyFill="1" applyBorder="1" applyProtection="1"/>
    <xf numFmtId="0" fontId="9" fillId="3" borderId="0" xfId="0" applyFont="1" applyFill="1" applyBorder="1"/>
    <xf numFmtId="0" fontId="7" fillId="3" borderId="0" xfId="0" applyFont="1" applyFill="1" applyBorder="1"/>
    <xf numFmtId="0" fontId="26" fillId="2" borderId="0" xfId="0" applyFont="1" applyFill="1" applyBorder="1"/>
    <xf numFmtId="0" fontId="12" fillId="0" borderId="24" xfId="0" applyFont="1" applyBorder="1" applyAlignment="1">
      <alignment horizontal="left"/>
    </xf>
    <xf numFmtId="0" fontId="12" fillId="0" borderId="24" xfId="0" applyFont="1" applyBorder="1"/>
    <xf numFmtId="0" fontId="12" fillId="0" borderId="25" xfId="0" applyFont="1" applyBorder="1"/>
    <xf numFmtId="0" fontId="27" fillId="0" borderId="24" xfId="0" applyFont="1" applyBorder="1"/>
    <xf numFmtId="0" fontId="27" fillId="0" borderId="3" xfId="0" applyFont="1" applyBorder="1"/>
    <xf numFmtId="0" fontId="12" fillId="0" borderId="3" xfId="0" applyFont="1" applyBorder="1"/>
    <xf numFmtId="166" fontId="12" fillId="0" borderId="24" xfId="0" applyNumberFormat="1" applyFont="1" applyBorder="1"/>
    <xf numFmtId="0" fontId="12" fillId="0" borderId="0" xfId="0" applyFont="1" applyBorder="1" applyAlignment="1">
      <alignment horizontal="left"/>
    </xf>
    <xf numFmtId="0" fontId="12" fillId="3" borderId="24" xfId="0" applyFont="1" applyFill="1" applyBorder="1"/>
    <xf numFmtId="0" fontId="12" fillId="0" borderId="24" xfId="0" applyFont="1" applyBorder="1" applyAlignment="1"/>
    <xf numFmtId="0" fontId="12" fillId="3" borderId="24" xfId="0" applyFont="1" applyFill="1" applyBorder="1" applyAlignment="1">
      <alignment horizontal="left"/>
    </xf>
    <xf numFmtId="0" fontId="12" fillId="0" borderId="24" xfId="0" applyFont="1" applyFill="1" applyBorder="1" applyAlignment="1"/>
    <xf numFmtId="0" fontId="12" fillId="0" borderId="4" xfId="0" applyFont="1" applyBorder="1"/>
    <xf numFmtId="0" fontId="27" fillId="3" borderId="24" xfId="0" applyFont="1" applyFill="1" applyBorder="1"/>
    <xf numFmtId="0" fontId="12" fillId="3" borderId="25" xfId="0" applyFont="1" applyFill="1" applyBorder="1"/>
    <xf numFmtId="0" fontId="12" fillId="0" borderId="26" xfId="0" applyFont="1" applyBorder="1"/>
    <xf numFmtId="166" fontId="12" fillId="0" borderId="24" xfId="0" applyNumberFormat="1" applyFont="1" applyBorder="1" applyAlignment="1">
      <alignment wrapText="1"/>
    </xf>
    <xf numFmtId="0" fontId="3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2" fillId="3" borderId="28" xfId="0" applyFont="1" applyFill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7" fillId="3" borderId="12" xfId="0" applyFont="1" applyFill="1" applyBorder="1"/>
    <xf numFmtId="0" fontId="17" fillId="3" borderId="12" xfId="0" applyFont="1" applyFill="1" applyBorder="1"/>
    <xf numFmtId="0" fontId="9" fillId="3" borderId="12" xfId="0" applyFont="1" applyFill="1" applyBorder="1" applyAlignment="1">
      <alignment horizontal="left"/>
    </xf>
    <xf numFmtId="0" fontId="9" fillId="3" borderId="12" xfId="0" applyFont="1" applyFill="1" applyBorder="1"/>
    <xf numFmtId="0" fontId="7" fillId="3" borderId="31" xfId="0" applyFont="1" applyFill="1" applyBorder="1"/>
    <xf numFmtId="0" fontId="2" fillId="3" borderId="13" xfId="0" applyFont="1" applyFill="1" applyBorder="1"/>
    <xf numFmtId="0" fontId="7" fillId="3" borderId="32" xfId="0" applyFont="1" applyFill="1" applyBorder="1"/>
    <xf numFmtId="0" fontId="17" fillId="3" borderId="0" xfId="0" applyFont="1" applyFill="1" applyBorder="1"/>
    <xf numFmtId="0" fontId="18" fillId="3" borderId="0" xfId="0" applyFont="1" applyFill="1" applyBorder="1" applyAlignment="1">
      <alignment horizontal="left"/>
    </xf>
    <xf numFmtId="0" fontId="7" fillId="3" borderId="15" xfId="0" applyFont="1" applyFill="1" applyBorder="1"/>
    <xf numFmtId="0" fontId="9" fillId="3" borderId="14" xfId="0" applyFont="1" applyFill="1" applyBorder="1"/>
    <xf numFmtId="0" fontId="8" fillId="3" borderId="15" xfId="0" applyFont="1" applyFill="1" applyBorder="1"/>
    <xf numFmtId="0" fontId="9" fillId="3" borderId="15" xfId="0" applyFont="1" applyFill="1" applyBorder="1" applyAlignment="1">
      <alignment horizontal="left"/>
    </xf>
    <xf numFmtId="0" fontId="5" fillId="0" borderId="15" xfId="0" applyFont="1" applyBorder="1" applyAlignment="1"/>
    <xf numFmtId="0" fontId="5" fillId="0" borderId="33" xfId="0" applyFont="1" applyBorder="1" applyAlignment="1"/>
    <xf numFmtId="0" fontId="3" fillId="4" borderId="34" xfId="0" applyFont="1" applyFill="1" applyBorder="1" applyAlignment="1">
      <alignment horizontal="left"/>
    </xf>
    <xf numFmtId="0" fontId="8" fillId="4" borderId="35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left"/>
    </xf>
    <xf numFmtId="6" fontId="3" fillId="0" borderId="0" xfId="0" applyNumberFormat="1" applyFont="1" applyAlignment="1">
      <alignment horizontal="left"/>
    </xf>
    <xf numFmtId="0" fontId="2" fillId="2" borderId="24" xfId="0" applyFont="1" applyFill="1" applyBorder="1" applyProtection="1"/>
    <xf numFmtId="167" fontId="19" fillId="0" borderId="36" xfId="0" applyNumberFormat="1" applyFont="1" applyBorder="1" applyAlignment="1" applyProtection="1">
      <alignment horizontal="left"/>
      <protection locked="0"/>
    </xf>
    <xf numFmtId="167" fontId="19" fillId="2" borderId="36" xfId="0" applyNumberFormat="1" applyFont="1" applyFill="1" applyBorder="1" applyAlignment="1" applyProtection="1">
      <alignment horizontal="left" readingOrder="1"/>
      <protection locked="0"/>
    </xf>
    <xf numFmtId="0" fontId="12" fillId="0" borderId="24" xfId="0" applyFont="1" applyFill="1" applyBorder="1"/>
    <xf numFmtId="0" fontId="14" fillId="2" borderId="0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Protection="1">
      <protection locked="0"/>
    </xf>
    <xf numFmtId="0" fontId="2" fillId="2" borderId="37" xfId="0" applyFont="1" applyFill="1" applyBorder="1" applyAlignment="1" applyProtection="1">
      <alignment horizontal="left"/>
    </xf>
    <xf numFmtId="0" fontId="14" fillId="2" borderId="38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left"/>
    </xf>
    <xf numFmtId="0" fontId="0" fillId="2" borderId="10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2" fillId="2" borderId="39" xfId="0" applyFont="1" applyFill="1" applyBorder="1" applyAlignment="1">
      <alignment horizontal="left"/>
    </xf>
    <xf numFmtId="0" fontId="12" fillId="3" borderId="30" xfId="0" applyFont="1" applyFill="1" applyBorder="1" applyAlignment="1">
      <alignment horizontal="left"/>
    </xf>
    <xf numFmtId="0" fontId="12" fillId="0" borderId="5" xfId="0" applyFont="1" applyBorder="1"/>
    <xf numFmtId="0" fontId="12" fillId="0" borderId="25" xfId="0" applyFont="1" applyBorder="1" applyAlignment="1">
      <alignment horizontal="left"/>
    </xf>
    <xf numFmtId="0" fontId="3" fillId="4" borderId="40" xfId="0" applyFont="1" applyFill="1" applyBorder="1" applyAlignment="1">
      <alignment horizontal="left"/>
    </xf>
    <xf numFmtId="168" fontId="14" fillId="5" borderId="17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Border="1"/>
    <xf numFmtId="0" fontId="11" fillId="0" borderId="0" xfId="0" applyFont="1" applyBorder="1"/>
    <xf numFmtId="166" fontId="12" fillId="0" borderId="0" xfId="0" applyNumberFormat="1" applyFont="1" applyBorder="1"/>
    <xf numFmtId="0" fontId="12" fillId="0" borderId="0" xfId="0" applyFont="1" applyFill="1" applyBorder="1"/>
    <xf numFmtId="169" fontId="6" fillId="2" borderId="4" xfId="0" applyNumberFormat="1" applyFont="1" applyFill="1" applyBorder="1" applyAlignment="1" applyProtection="1">
      <alignment horizontal="left"/>
      <protection locked="0"/>
    </xf>
    <xf numFmtId="9" fontId="14" fillId="5" borderId="17" xfId="0" applyNumberFormat="1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3" xfId="0" applyFont="1" applyFill="1" applyBorder="1" applyAlignment="1">
      <alignment horizontal="left"/>
    </xf>
    <xf numFmtId="0" fontId="3" fillId="2" borderId="0" xfId="0" applyFont="1" applyFill="1" applyBorder="1"/>
    <xf numFmtId="0" fontId="0" fillId="2" borderId="13" xfId="0" applyFill="1" applyBorder="1"/>
    <xf numFmtId="0" fontId="0" fillId="2" borderId="0" xfId="0" applyFill="1" applyBorder="1"/>
    <xf numFmtId="0" fontId="12" fillId="0" borderId="28" xfId="0" applyFont="1" applyBorder="1"/>
    <xf numFmtId="44" fontId="3" fillId="2" borderId="32" xfId="2" applyFont="1" applyFill="1" applyBorder="1" applyAlignment="1">
      <alignment horizontal="right"/>
    </xf>
    <xf numFmtId="0" fontId="3" fillId="2" borderId="32" xfId="0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26" fillId="2" borderId="13" xfId="0" applyFont="1" applyFill="1" applyBorder="1"/>
    <xf numFmtId="0" fontId="6" fillId="2" borderId="32" xfId="0" applyFont="1" applyFill="1" applyBorder="1"/>
    <xf numFmtId="0" fontId="21" fillId="0" borderId="3" xfId="0" applyFont="1" applyBorder="1"/>
    <xf numFmtId="0" fontId="12" fillId="0" borderId="24" xfId="0" applyFont="1" applyBorder="1" applyAlignment="1">
      <alignment horizontal="center"/>
    </xf>
    <xf numFmtId="1" fontId="12" fillId="0" borderId="18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21" fillId="0" borderId="24" xfId="0" applyFont="1" applyBorder="1"/>
    <xf numFmtId="1" fontId="12" fillId="0" borderId="4" xfId="0" applyNumberFormat="1" applyFont="1" applyBorder="1" applyAlignment="1" applyProtection="1">
      <alignment horizontal="center"/>
      <protection locked="0"/>
    </xf>
    <xf numFmtId="0" fontId="12" fillId="0" borderId="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1" fontId="12" fillId="0" borderId="42" xfId="0" applyNumberFormat="1" applyFont="1" applyBorder="1" applyAlignment="1" applyProtection="1">
      <alignment horizontal="center"/>
      <protection locked="0"/>
    </xf>
    <xf numFmtId="0" fontId="21" fillId="0" borderId="3" xfId="0" applyFont="1" applyFill="1" applyBorder="1"/>
    <xf numFmtId="0" fontId="21" fillId="0" borderId="24" xfId="0" applyFont="1" applyFill="1" applyBorder="1"/>
    <xf numFmtId="0" fontId="12" fillId="0" borderId="25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21" fillId="0" borderId="43" xfId="0" applyFont="1" applyBorder="1"/>
    <xf numFmtId="1" fontId="12" fillId="0" borderId="22" xfId="0" applyNumberFormat="1" applyFont="1" applyBorder="1" applyAlignment="1" applyProtection="1">
      <alignment horizontal="center"/>
      <protection locked="0"/>
    </xf>
    <xf numFmtId="0" fontId="10" fillId="0" borderId="0" xfId="20" applyFont="1" applyBorder="1" applyAlignment="1">
      <alignment horizontal="center"/>
    </xf>
    <xf numFmtId="44" fontId="10" fillId="0" borderId="0" xfId="9" applyFont="1" applyBorder="1" applyAlignment="1">
      <alignment horizontal="center"/>
    </xf>
    <xf numFmtId="0" fontId="28" fillId="0" borderId="0" xfId="24" applyFont="1" applyBorder="1" applyAlignment="1">
      <alignment horizontal="center"/>
    </xf>
    <xf numFmtId="0" fontId="25" fillId="0" borderId="0" xfId="24" applyBorder="1"/>
    <xf numFmtId="44" fontId="25" fillId="0" borderId="0" xfId="9" applyFont="1" applyBorder="1" applyAlignment="1">
      <alignment horizontal="center"/>
    </xf>
    <xf numFmtId="44" fontId="25" fillId="0" borderId="0" xfId="9" applyFont="1" applyFill="1" applyBorder="1" applyAlignment="1">
      <alignment horizontal="center"/>
    </xf>
    <xf numFmtId="0" fontId="25" fillId="0" borderId="0" xfId="24" applyFill="1" applyBorder="1"/>
    <xf numFmtId="0" fontId="28" fillId="0" borderId="0" xfId="24" applyFont="1" applyBorder="1"/>
    <xf numFmtId="44" fontId="10" fillId="0" borderId="0" xfId="9" applyFont="1" applyFill="1" applyBorder="1" applyAlignment="1">
      <alignment horizontal="center"/>
    </xf>
    <xf numFmtId="166" fontId="10" fillId="0" borderId="0" xfId="0" applyNumberFormat="1" applyFont="1" applyAlignment="1">
      <alignment horizontal="center"/>
    </xf>
    <xf numFmtId="0" fontId="29" fillId="3" borderId="11" xfId="0" applyFont="1" applyFill="1" applyBorder="1"/>
    <xf numFmtId="0" fontId="12" fillId="0" borderId="44" xfId="0" applyFont="1" applyBorder="1" applyAlignment="1">
      <alignment horizontal="left"/>
    </xf>
    <xf numFmtId="0" fontId="18" fillId="3" borderId="0" xfId="0" applyFont="1" applyFill="1" applyBorder="1" applyAlignment="1"/>
    <xf numFmtId="0" fontId="0" fillId="0" borderId="0" xfId="0" applyBorder="1" applyAlignment="1"/>
    <xf numFmtId="0" fontId="0" fillId="0" borderId="32" xfId="0" applyBorder="1" applyAlignment="1"/>
    <xf numFmtId="0" fontId="12" fillId="0" borderId="43" xfId="0" applyFont="1" applyBorder="1" applyAlignment="1">
      <alignment horizontal="center"/>
    </xf>
    <xf numFmtId="0" fontId="27" fillId="0" borderId="25" xfId="0" applyFont="1" applyFill="1" applyBorder="1"/>
    <xf numFmtId="0" fontId="12" fillId="0" borderId="29" xfId="0" applyFont="1" applyBorder="1"/>
    <xf numFmtId="0" fontId="27" fillId="0" borderId="25" xfId="0" applyFont="1" applyBorder="1"/>
    <xf numFmtId="0" fontId="21" fillId="0" borderId="25" xfId="0" applyFont="1" applyBorder="1"/>
    <xf numFmtId="1" fontId="12" fillId="0" borderId="45" xfId="0" applyNumberFormat="1" applyFont="1" applyBorder="1" applyAlignment="1" applyProtection="1">
      <alignment horizontal="center"/>
      <protection locked="0"/>
    </xf>
    <xf numFmtId="0" fontId="12" fillId="0" borderId="43" xfId="0" applyFont="1" applyBorder="1"/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30" xfId="0" applyFont="1" applyFill="1" applyBorder="1" applyAlignment="1">
      <alignment horizontal="left"/>
    </xf>
    <xf numFmtId="0" fontId="12" fillId="0" borderId="30" xfId="0" applyFont="1" applyBorder="1"/>
    <xf numFmtId="166" fontId="12" fillId="0" borderId="25" xfId="0" applyNumberFormat="1" applyFont="1" applyFill="1" applyBorder="1"/>
    <xf numFmtId="0" fontId="21" fillId="0" borderId="25" xfId="0" applyFont="1" applyFill="1" applyBorder="1"/>
    <xf numFmtId="0" fontId="27" fillId="0" borderId="3" xfId="24" applyFont="1" applyFill="1" applyBorder="1"/>
    <xf numFmtId="0" fontId="27" fillId="0" borderId="24" xfId="24" applyFont="1" applyFill="1" applyBorder="1"/>
    <xf numFmtId="0" fontId="27" fillId="0" borderId="25" xfId="24" applyFont="1" applyFill="1" applyBorder="1"/>
    <xf numFmtId="0" fontId="12" fillId="0" borderId="47" xfId="0" applyFont="1" applyBorder="1"/>
    <xf numFmtId="166" fontId="12" fillId="0" borderId="25" xfId="0" applyNumberFormat="1" applyFont="1" applyBorder="1" applyAlignment="1">
      <alignment wrapText="1"/>
    </xf>
    <xf numFmtId="0" fontId="30" fillId="2" borderId="13" xfId="0" applyFont="1" applyFill="1" applyBorder="1"/>
    <xf numFmtId="0" fontId="12" fillId="0" borderId="25" xfId="0" applyFont="1" applyFill="1" applyBorder="1"/>
    <xf numFmtId="0" fontId="27" fillId="0" borderId="24" xfId="0" applyFont="1" applyFill="1" applyBorder="1"/>
    <xf numFmtId="0" fontId="21" fillId="6" borderId="24" xfId="0" applyFont="1" applyFill="1" applyBorder="1"/>
    <xf numFmtId="0" fontId="12" fillId="0" borderId="24" xfId="0" applyFont="1" applyFill="1" applyBorder="1" applyAlignment="1">
      <alignment horizontal="left"/>
    </xf>
    <xf numFmtId="0" fontId="31" fillId="0" borderId="24" xfId="0" applyFont="1" applyFill="1" applyBorder="1"/>
    <xf numFmtId="0" fontId="12" fillId="0" borderId="25" xfId="0" applyFont="1" applyFill="1" applyBorder="1" applyAlignment="1">
      <alignment horizontal="left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0" fontId="31" fillId="0" borderId="25" xfId="0" applyFont="1" applyFill="1" applyBorder="1"/>
    <xf numFmtId="0" fontId="12" fillId="3" borderId="25" xfId="0" applyFont="1" applyFill="1" applyBorder="1" applyAlignment="1">
      <alignment horizontal="center"/>
    </xf>
    <xf numFmtId="1" fontId="12" fillId="0" borderId="5" xfId="0" applyNumberFormat="1" applyFont="1" applyFill="1" applyBorder="1" applyAlignment="1" applyProtection="1">
      <alignment horizontal="center"/>
      <protection locked="0"/>
    </xf>
    <xf numFmtId="0" fontId="12" fillId="0" borderId="0" xfId="20" applyFont="1" applyFill="1" applyBorder="1" applyAlignment="1">
      <alignment horizontal="left"/>
    </xf>
    <xf numFmtId="44" fontId="12" fillId="0" borderId="21" xfId="2" applyNumberFormat="1" applyFont="1" applyBorder="1" applyAlignment="1">
      <alignment horizontal="right"/>
    </xf>
    <xf numFmtId="44" fontId="12" fillId="0" borderId="48" xfId="2" applyNumberFormat="1" applyFont="1" applyBorder="1" applyAlignment="1">
      <alignment horizontal="right"/>
    </xf>
    <xf numFmtId="44" fontId="2" fillId="2" borderId="17" xfId="0" applyNumberFormat="1" applyFont="1" applyFill="1" applyBorder="1" applyAlignment="1"/>
    <xf numFmtId="44" fontId="2" fillId="2" borderId="49" xfId="0" applyNumberFormat="1" applyFont="1" applyFill="1" applyBorder="1" applyAlignment="1" applyProtection="1"/>
    <xf numFmtId="44" fontId="2" fillId="2" borderId="49" xfId="0" applyNumberFormat="1" applyFont="1" applyFill="1" applyBorder="1" applyAlignment="1"/>
    <xf numFmtId="1" fontId="12" fillId="0" borderId="18" xfId="0" applyNumberFormat="1" applyFont="1" applyFill="1" applyBorder="1" applyAlignment="1" applyProtection="1">
      <alignment horizontal="center"/>
      <protection locked="0"/>
    </xf>
    <xf numFmtId="44" fontId="12" fillId="0" borderId="21" xfId="2" applyNumberFormat="1" applyFont="1" applyFill="1" applyBorder="1" applyAlignment="1">
      <alignment horizontal="right"/>
    </xf>
    <xf numFmtId="49" fontId="12" fillId="0" borderId="0" xfId="21" applyNumberFormat="1" applyFont="1" applyFill="1" applyBorder="1" applyAlignment="1">
      <alignment horizontal="left"/>
    </xf>
    <xf numFmtId="0" fontId="12" fillId="0" borderId="0" xfId="21" applyFont="1" applyFill="1" applyBorder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49" fontId="12" fillId="0" borderId="24" xfId="15" applyNumberFormat="1" applyFont="1" applyFill="1" applyBorder="1" applyAlignment="1">
      <alignment horizontal="left"/>
    </xf>
    <xf numFmtId="1" fontId="12" fillId="0" borderId="24" xfId="0" applyNumberFormat="1" applyFont="1" applyBorder="1" applyAlignment="1" applyProtection="1">
      <alignment horizontal="center"/>
      <protection locked="0"/>
    </xf>
    <xf numFmtId="44" fontId="12" fillId="0" borderId="24" xfId="2" applyNumberFormat="1" applyFont="1" applyBorder="1" applyAlignment="1">
      <alignment horizontal="right"/>
    </xf>
    <xf numFmtId="1" fontId="12" fillId="0" borderId="24" xfId="0" applyNumberFormat="1" applyFont="1" applyFill="1" applyBorder="1" applyAlignment="1" applyProtection="1">
      <alignment horizontal="center"/>
      <protection locked="0"/>
    </xf>
    <xf numFmtId="44" fontId="12" fillId="0" borderId="24" xfId="2" applyNumberFormat="1" applyFont="1" applyFill="1" applyBorder="1" applyAlignment="1">
      <alignment horizontal="right"/>
    </xf>
    <xf numFmtId="49" fontId="12" fillId="0" borderId="24" xfId="0" applyNumberFormat="1" applyFont="1" applyFill="1" applyBorder="1" applyAlignment="1">
      <alignment horizontal="left"/>
    </xf>
    <xf numFmtId="0" fontId="12" fillId="0" borderId="24" xfId="15" applyFont="1" applyFill="1" applyBorder="1" applyAlignment="1">
      <alignment horizontal="center"/>
    </xf>
    <xf numFmtId="49" fontId="12" fillId="0" borderId="24" xfId="21" applyNumberFormat="1" applyFont="1" applyFill="1" applyBorder="1" applyAlignment="1">
      <alignment horizontal="left"/>
    </xf>
    <xf numFmtId="0" fontId="21" fillId="6" borderId="3" xfId="0" applyFont="1" applyFill="1" applyBorder="1"/>
    <xf numFmtId="49" fontId="12" fillId="0" borderId="0" xfId="0" applyNumberFormat="1" applyFont="1" applyFill="1" applyAlignment="1">
      <alignment horizontal="left"/>
    </xf>
    <xf numFmtId="0" fontId="12" fillId="0" borderId="3" xfId="0" applyFont="1" applyFill="1" applyBorder="1"/>
    <xf numFmtId="0" fontId="12" fillId="0" borderId="26" xfId="0" applyFont="1" applyFill="1" applyBorder="1"/>
    <xf numFmtId="166" fontId="10" fillId="0" borderId="24" xfId="1" applyNumberFormat="1" applyFont="1" applyFill="1" applyBorder="1"/>
    <xf numFmtId="166" fontId="10" fillId="0" borderId="3" xfId="1" applyNumberFormat="1" applyFont="1" applyFill="1" applyBorder="1"/>
    <xf numFmtId="166" fontId="10" fillId="0" borderId="25" xfId="1" applyNumberFormat="1" applyFont="1" applyFill="1" applyBorder="1"/>
    <xf numFmtId="49" fontId="12" fillId="0" borderId="25" xfId="15" applyNumberFormat="1" applyFont="1" applyFill="1" applyBorder="1" applyAlignment="1">
      <alignment horizontal="left"/>
    </xf>
    <xf numFmtId="0" fontId="12" fillId="0" borderId="25" xfId="21" applyFont="1" applyFill="1" applyBorder="1" applyAlignment="1">
      <alignment horizontal="left"/>
    </xf>
    <xf numFmtId="0" fontId="21" fillId="0" borderId="43" xfId="0" applyFont="1" applyFill="1" applyBorder="1"/>
    <xf numFmtId="1" fontId="12" fillId="0" borderId="22" xfId="0" applyNumberFormat="1" applyFont="1" applyFill="1" applyBorder="1" applyAlignment="1" applyProtection="1">
      <alignment horizontal="center"/>
      <protection locked="0"/>
    </xf>
    <xf numFmtId="49" fontId="12" fillId="0" borderId="3" xfId="15" applyNumberFormat="1" applyFont="1" applyFill="1" applyBorder="1" applyAlignment="1">
      <alignment horizontal="left"/>
    </xf>
    <xf numFmtId="0" fontId="27" fillId="0" borderId="3" xfId="21" applyFont="1" applyFill="1" applyBorder="1" applyAlignment="1">
      <alignment horizontal="left"/>
    </xf>
    <xf numFmtId="0" fontId="12" fillId="0" borderId="3" xfId="21" applyFont="1" applyFill="1" applyBorder="1" applyAlignment="1">
      <alignment horizontal="left"/>
    </xf>
    <xf numFmtId="166" fontId="12" fillId="0" borderId="3" xfId="0" applyNumberFormat="1" applyFont="1" applyFill="1" applyBorder="1"/>
    <xf numFmtId="0" fontId="10" fillId="0" borderId="17" xfId="0" applyFont="1" applyBorder="1" applyAlignment="1">
      <alignment horizontal="center"/>
    </xf>
    <xf numFmtId="0" fontId="21" fillId="6" borderId="25" xfId="0" applyFont="1" applyFill="1" applyBorder="1"/>
    <xf numFmtId="1" fontId="12" fillId="0" borderId="25" xfId="0" applyNumberFormat="1" applyFont="1" applyFill="1" applyBorder="1" applyAlignment="1" applyProtection="1">
      <alignment horizontal="center"/>
      <protection locked="0"/>
    </xf>
    <xf numFmtId="44" fontId="12" fillId="0" borderId="25" xfId="2" applyNumberFormat="1" applyFont="1" applyFill="1" applyBorder="1" applyAlignment="1">
      <alignment horizontal="right"/>
    </xf>
    <xf numFmtId="0" fontId="12" fillId="0" borderId="29" xfId="0" applyFont="1" applyFill="1" applyBorder="1" applyAlignment="1">
      <alignment horizontal="left"/>
    </xf>
    <xf numFmtId="0" fontId="12" fillId="0" borderId="43" xfId="0" applyFont="1" applyFill="1" applyBorder="1" applyAlignment="1">
      <alignment horizontal="left"/>
    </xf>
    <xf numFmtId="0" fontId="12" fillId="0" borderId="43" xfId="0" applyFont="1" applyFill="1" applyBorder="1"/>
    <xf numFmtId="49" fontId="12" fillId="0" borderId="25" xfId="0" applyNumberFormat="1" applyFont="1" applyFill="1" applyBorder="1" applyAlignment="1">
      <alignment horizontal="left" vertical="center"/>
    </xf>
    <xf numFmtId="0" fontId="27" fillId="0" borderId="3" xfId="0" applyFont="1" applyFill="1" applyBorder="1"/>
    <xf numFmtId="0" fontId="12" fillId="3" borderId="3" xfId="0" applyFont="1" applyFill="1" applyBorder="1"/>
    <xf numFmtId="166" fontId="12" fillId="0" borderId="3" xfId="0" applyNumberFormat="1" applyFont="1" applyBorder="1" applyAlignment="1">
      <alignment wrapText="1"/>
    </xf>
    <xf numFmtId="0" fontId="12" fillId="0" borderId="18" xfId="0" applyFont="1" applyBorder="1"/>
    <xf numFmtId="0" fontId="12" fillId="0" borderId="3" xfId="0" applyFont="1" applyBorder="1" applyAlignment="1">
      <alignment horizontal="left"/>
    </xf>
    <xf numFmtId="8" fontId="3" fillId="4" borderId="17" xfId="0" applyNumberFormat="1" applyFont="1" applyFill="1" applyBorder="1" applyAlignment="1">
      <alignment horizontal="center"/>
    </xf>
    <xf numFmtId="0" fontId="32" fillId="7" borderId="34" xfId="0" applyFont="1" applyFill="1" applyBorder="1" applyAlignment="1">
      <alignment horizontal="center"/>
    </xf>
    <xf numFmtId="0" fontId="0" fillId="0" borderId="35" xfId="0" applyBorder="1" applyAlignment="1"/>
    <xf numFmtId="0" fontId="0" fillId="0" borderId="40" xfId="0" applyBorder="1" applyAlignment="1"/>
    <xf numFmtId="0" fontId="6" fillId="2" borderId="51" xfId="0" applyFont="1" applyFill="1" applyBorder="1" applyAlignment="1" applyProtection="1">
      <protection locked="0"/>
    </xf>
    <xf numFmtId="0" fontId="0" fillId="0" borderId="38" xfId="0" applyBorder="1" applyAlignment="1"/>
    <xf numFmtId="0" fontId="0" fillId="0" borderId="50" xfId="0" applyBorder="1" applyAlignment="1"/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32" fillId="7" borderId="35" xfId="0" applyFont="1" applyFill="1" applyBorder="1" applyAlignment="1">
      <alignment horizontal="center"/>
    </xf>
    <xf numFmtId="0" fontId="32" fillId="7" borderId="40" xfId="0" applyFont="1" applyFill="1" applyBorder="1" applyAlignment="1">
      <alignment horizontal="center"/>
    </xf>
    <xf numFmtId="0" fontId="6" fillId="2" borderId="51" xfId="0" applyNumberFormat="1" applyFont="1" applyFill="1" applyBorder="1" applyAlignment="1" applyProtection="1">
      <alignment horizontal="left"/>
      <protection locked="0"/>
    </xf>
    <xf numFmtId="0" fontId="0" fillId="0" borderId="52" xfId="0" applyNumberFormat="1" applyBorder="1" applyAlignment="1" applyProtection="1">
      <alignment horizontal="left"/>
      <protection locked="0"/>
    </xf>
    <xf numFmtId="0" fontId="2" fillId="8" borderId="34" xfId="0" applyFont="1" applyFill="1" applyBorder="1" applyAlignment="1">
      <alignment horizontal="center"/>
    </xf>
    <xf numFmtId="0" fontId="6" fillId="8" borderId="35" xfId="0" applyFont="1" applyFill="1" applyBorder="1" applyAlignment="1">
      <alignment horizontal="center"/>
    </xf>
    <xf numFmtId="0" fontId="6" fillId="8" borderId="40" xfId="0" applyFont="1" applyFill="1" applyBorder="1" applyAlignment="1">
      <alignment horizontal="center"/>
    </xf>
    <xf numFmtId="0" fontId="18" fillId="3" borderId="0" xfId="0" applyFont="1" applyFill="1" applyBorder="1" applyAlignment="1"/>
    <xf numFmtId="0" fontId="0" fillId="0" borderId="0" xfId="0" applyBorder="1" applyAlignment="1"/>
    <xf numFmtId="0" fontId="0" fillId="0" borderId="32" xfId="0" applyBorder="1" applyAlignment="1"/>
    <xf numFmtId="0" fontId="33" fillId="2" borderId="0" xfId="11" applyFont="1" applyFill="1" applyBorder="1" applyAlignment="1" applyProtection="1">
      <alignment horizontal="left"/>
      <protection locked="0"/>
    </xf>
    <xf numFmtId="0" fontId="29" fillId="2" borderId="0" xfId="25" applyFont="1" applyFill="1" applyBorder="1" applyAlignment="1" applyProtection="1">
      <alignment horizontal="left"/>
      <protection locked="0"/>
    </xf>
    <xf numFmtId="0" fontId="29" fillId="2" borderId="32" xfId="25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0" fillId="2" borderId="12" xfId="25" applyFont="1" applyFill="1" applyBorder="1" applyAlignment="1" applyProtection="1">
      <alignment horizontal="left"/>
      <protection locked="0"/>
    </xf>
    <xf numFmtId="0" fontId="30" fillId="2" borderId="31" xfId="25" applyFont="1" applyFill="1" applyBorder="1" applyAlignment="1" applyProtection="1">
      <alignment horizontal="left"/>
      <protection locked="0"/>
    </xf>
    <xf numFmtId="0" fontId="2" fillId="2" borderId="55" xfId="0" applyFont="1" applyFill="1" applyBorder="1" applyAlignment="1" applyProtection="1">
      <alignment horizontal="left"/>
      <protection locked="0"/>
    </xf>
    <xf numFmtId="0" fontId="0" fillId="2" borderId="36" xfId="0" applyFill="1" applyBorder="1" applyAlignment="1" applyProtection="1">
      <alignment horizontal="left"/>
      <protection locked="0"/>
    </xf>
    <xf numFmtId="49" fontId="2" fillId="2" borderId="55" xfId="0" applyNumberFormat="1" applyFon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36" xfId="0" applyNumberForma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16" fillId="2" borderId="12" xfId="0" applyFont="1" applyFill="1" applyBorder="1" applyAlignment="1">
      <alignment horizontal="center"/>
    </xf>
    <xf numFmtId="0" fontId="6" fillId="2" borderId="53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56" xfId="0" applyBorder="1" applyAlignment="1" applyProtection="1">
      <alignment horizontal="left"/>
      <protection locked="0"/>
    </xf>
    <xf numFmtId="164" fontId="6" fillId="2" borderId="4" xfId="0" applyNumberFormat="1" applyFont="1" applyFill="1" applyBorder="1" applyAlignment="1" applyProtection="1">
      <alignment horizontal="left"/>
      <protection locked="0"/>
    </xf>
    <xf numFmtId="164" fontId="0" fillId="0" borderId="2" xfId="0" applyNumberFormat="1" applyBorder="1" applyAlignment="1" applyProtection="1">
      <alignment horizontal="left"/>
      <protection locked="0"/>
    </xf>
    <xf numFmtId="164" fontId="0" fillId="0" borderId="36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14" fontId="6" fillId="2" borderId="4" xfId="0" applyNumberFormat="1" applyFont="1" applyFill="1" applyBorder="1" applyAlignment="1" applyProtection="1">
      <alignment horizontal="left"/>
      <protection locked="0"/>
    </xf>
    <xf numFmtId="14" fontId="0" fillId="0" borderId="26" xfId="0" applyNumberFormat="1" applyBorder="1" applyAlignment="1" applyProtection="1">
      <alignment horizontal="left"/>
      <protection locked="0"/>
    </xf>
    <xf numFmtId="0" fontId="0" fillId="0" borderId="54" xfId="0" applyBorder="1" applyAlignment="1" applyProtection="1">
      <alignment horizontal="left"/>
      <protection locked="0"/>
    </xf>
    <xf numFmtId="0" fontId="32" fillId="7" borderId="14" xfId="0" applyFont="1" applyFill="1" applyBorder="1" applyAlignment="1">
      <alignment horizontal="center"/>
    </xf>
    <xf numFmtId="0" fontId="32" fillId="7" borderId="15" xfId="0" applyFont="1" applyFill="1" applyBorder="1" applyAlignment="1">
      <alignment horizontal="center"/>
    </xf>
    <xf numFmtId="0" fontId="32" fillId="7" borderId="0" xfId="0" applyFont="1" applyFill="1" applyBorder="1" applyAlignment="1">
      <alignment horizontal="center"/>
    </xf>
    <xf numFmtId="0" fontId="32" fillId="7" borderId="33" xfId="0" applyFont="1" applyFill="1" applyBorder="1" applyAlignment="1">
      <alignment horizontal="center"/>
    </xf>
    <xf numFmtId="49" fontId="6" fillId="2" borderId="60" xfId="0" applyNumberFormat="1" applyFon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49" fontId="0" fillId="2" borderId="56" xfId="0" applyNumberFormat="1" applyFill="1" applyBorder="1" applyAlignment="1" applyProtection="1">
      <alignment horizontal="left"/>
      <protection locked="0"/>
    </xf>
    <xf numFmtId="0" fontId="2" fillId="2" borderId="36" xfId="0" applyFont="1" applyFill="1" applyBorder="1" applyAlignment="1" applyProtection="1">
      <alignment horizontal="left"/>
      <protection locked="0"/>
    </xf>
    <xf numFmtId="41" fontId="6" fillId="2" borderId="55" xfId="0" applyNumberFormat="1" applyFont="1" applyFill="1" applyBorder="1" applyAlignment="1" applyProtection="1">
      <alignment horizontal="left"/>
    </xf>
    <xf numFmtId="41" fontId="6" fillId="2" borderId="36" xfId="0" applyNumberFormat="1" applyFont="1" applyFill="1" applyBorder="1" applyAlignment="1" applyProtection="1">
      <alignment horizontal="left"/>
    </xf>
    <xf numFmtId="165" fontId="2" fillId="2" borderId="61" xfId="0" applyNumberFormat="1" applyFont="1" applyFill="1" applyBorder="1" applyAlignment="1" applyProtection="1">
      <alignment horizontal="left"/>
    </xf>
    <xf numFmtId="165" fontId="0" fillId="2" borderId="38" xfId="0" applyNumberFormat="1" applyFill="1" applyBorder="1" applyAlignment="1" applyProtection="1">
      <alignment horizontal="left"/>
    </xf>
    <xf numFmtId="165" fontId="0" fillId="2" borderId="50" xfId="0" applyNumberFormat="1" applyFill="1" applyBorder="1" applyAlignment="1" applyProtection="1">
      <alignment horizontal="left"/>
    </xf>
    <xf numFmtId="164" fontId="6" fillId="2" borderId="61" xfId="0" applyNumberFormat="1" applyFont="1" applyFill="1" applyBorder="1" applyAlignment="1" applyProtection="1">
      <alignment horizontal="left"/>
      <protection locked="0"/>
    </xf>
    <xf numFmtId="164" fontId="6" fillId="2" borderId="50" xfId="0" applyNumberFormat="1" applyFont="1" applyFill="1" applyBorder="1" applyAlignment="1" applyProtection="1">
      <alignment horizontal="left"/>
      <protection locked="0"/>
    </xf>
    <xf numFmtId="0" fontId="0" fillId="2" borderId="57" xfId="0" applyFill="1" applyBorder="1" applyAlignment="1" applyProtection="1">
      <alignment horizontal="left"/>
      <protection locked="0"/>
    </xf>
    <xf numFmtId="0" fontId="0" fillId="2" borderId="58" xfId="0" applyFill="1" applyBorder="1" applyAlignment="1" applyProtection="1">
      <alignment horizontal="left"/>
      <protection locked="0"/>
    </xf>
    <xf numFmtId="0" fontId="0" fillId="2" borderId="59" xfId="0" applyFill="1" applyBorder="1" applyAlignment="1" applyProtection="1">
      <alignment horizontal="left"/>
      <protection locked="0"/>
    </xf>
    <xf numFmtId="43" fontId="6" fillId="2" borderId="55" xfId="0" applyNumberFormat="1" applyFont="1" applyFill="1" applyBorder="1" applyAlignment="1" applyProtection="1">
      <alignment horizontal="left"/>
    </xf>
    <xf numFmtId="43" fontId="6" fillId="2" borderId="2" xfId="0" applyNumberFormat="1" applyFont="1" applyFill="1" applyBorder="1" applyAlignment="1" applyProtection="1">
      <alignment horizontal="left"/>
    </xf>
    <xf numFmtId="0" fontId="2" fillId="2" borderId="55" xfId="0" applyNumberFormat="1" applyFont="1" applyFill="1" applyBorder="1" applyAlignment="1" applyProtection="1">
      <alignment horizontal="left"/>
      <protection locked="0"/>
    </xf>
    <xf numFmtId="0" fontId="0" fillId="2" borderId="36" xfId="0" applyNumberFormat="1" applyFill="1" applyBorder="1" applyAlignment="1" applyProtection="1">
      <protection locked="0"/>
    </xf>
    <xf numFmtId="0" fontId="0" fillId="2" borderId="55" xfId="0" applyFill="1" applyBorder="1" applyAlignment="1"/>
    <xf numFmtId="0" fontId="0" fillId="0" borderId="2" xfId="0" applyBorder="1" applyAlignment="1"/>
    <xf numFmtId="0" fontId="0" fillId="0" borderId="36" xfId="0" applyBorder="1" applyAlignment="1"/>
    <xf numFmtId="0" fontId="3" fillId="2" borderId="61" xfId="0" applyFont="1" applyFill="1" applyBorder="1" applyAlignment="1"/>
    <xf numFmtId="8" fontId="2" fillId="2" borderId="55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49" fontId="19" fillId="2" borderId="55" xfId="0" applyNumberFormat="1" applyFont="1" applyFill="1" applyBorder="1" applyAlignment="1" applyProtection="1">
      <alignment horizontal="left"/>
    </xf>
    <xf numFmtId="49" fontId="19" fillId="2" borderId="36" xfId="0" applyNumberFormat="1" applyFont="1" applyFill="1" applyBorder="1" applyAlignment="1" applyProtection="1">
      <alignment horizontal="left"/>
    </xf>
    <xf numFmtId="43" fontId="2" fillId="2" borderId="60" xfId="0" applyNumberFormat="1" applyFont="1" applyFill="1" applyBorder="1" applyAlignment="1" applyProtection="1">
      <alignment horizontal="left"/>
    </xf>
    <xf numFmtId="43" fontId="0" fillId="2" borderId="56" xfId="0" applyNumberFormat="1" applyFill="1" applyBorder="1" applyAlignment="1" applyProtection="1">
      <alignment horizontal="left"/>
    </xf>
    <xf numFmtId="164" fontId="6" fillId="2" borderId="38" xfId="0" applyNumberFormat="1" applyFont="1" applyFill="1" applyBorder="1" applyAlignment="1" applyProtection="1">
      <alignment horizontal="left"/>
      <protection locked="0"/>
    </xf>
    <xf numFmtId="164" fontId="6" fillId="2" borderId="62" xfId="0" applyNumberFormat="1" applyFont="1" applyFill="1" applyBorder="1" applyAlignment="1" applyProtection="1">
      <alignment horizontal="left"/>
    </xf>
    <xf numFmtId="164" fontId="6" fillId="2" borderId="63" xfId="0" applyNumberFormat="1" applyFont="1" applyFill="1" applyBorder="1" applyAlignment="1" applyProtection="1">
      <alignment horizontal="left"/>
    </xf>
    <xf numFmtId="8" fontId="2" fillId="2" borderId="2" xfId="0" applyNumberFormat="1" applyFont="1" applyFill="1" applyBorder="1" applyAlignment="1" applyProtection="1">
      <alignment horizontal="left"/>
      <protection locked="0"/>
    </xf>
    <xf numFmtId="8" fontId="2" fillId="2" borderId="36" xfId="0" applyNumberFormat="1" applyFont="1" applyFill="1" applyBorder="1" applyAlignment="1" applyProtection="1">
      <alignment horizontal="left"/>
      <protection locked="0"/>
    </xf>
    <xf numFmtId="170" fontId="2" fillId="2" borderId="55" xfId="0" applyNumberFormat="1" applyFont="1" applyFill="1" applyBorder="1" applyAlignment="1" applyProtection="1">
      <alignment horizontal="left"/>
      <protection locked="0"/>
    </xf>
    <xf numFmtId="170" fontId="2" fillId="2" borderId="2" xfId="0" applyNumberFormat="1" applyFont="1" applyFill="1" applyBorder="1" applyAlignment="1" applyProtection="1">
      <alignment horizontal="left"/>
      <protection locked="0"/>
    </xf>
    <xf numFmtId="170" fontId="2" fillId="2" borderId="36" xfId="0" applyNumberFormat="1" applyFont="1" applyFill="1" applyBorder="1" applyAlignment="1" applyProtection="1">
      <alignment horizontal="left"/>
      <protection locked="0"/>
    </xf>
    <xf numFmtId="8" fontId="2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2" xfId="0" applyFill="1" applyBorder="1" applyAlignment="1" applyProtection="1">
      <alignment horizontal="left"/>
      <protection locked="0"/>
    </xf>
  </cellXfs>
  <cellStyles count="26">
    <cellStyle name="Comma" xfId="1" builtinId="3"/>
    <cellStyle name="Currency" xfId="2" builtinId="4"/>
    <cellStyle name="Currency 2" xfId="3"/>
    <cellStyle name="Currency 2 2" xfId="4"/>
    <cellStyle name="Currency 3" xfId="5"/>
    <cellStyle name="Currency 3 2" xfId="6"/>
    <cellStyle name="Currency 3 2 2" xfId="7"/>
    <cellStyle name="Currency 3 3" xfId="8"/>
    <cellStyle name="Currency 4" xfId="9"/>
    <cellStyle name="Currency 5" xfId="10"/>
    <cellStyle name="Hyperlink" xfId="11" builtinId="8"/>
    <cellStyle name="Hyperlink 2" xfId="12"/>
    <cellStyle name="Hyperlink 2 2" xfId="13"/>
    <cellStyle name="Normal" xfId="0" builtinId="0"/>
    <cellStyle name="Normal 2" xfId="14"/>
    <cellStyle name="Normal 2 2" xfId="15"/>
    <cellStyle name="Normal 2 2 2" xfId="16"/>
    <cellStyle name="Normal 2 3" xfId="17"/>
    <cellStyle name="Normal 2 4" xfId="18"/>
    <cellStyle name="Normal 3" xfId="19"/>
    <cellStyle name="Normal 3 2" xfId="20"/>
    <cellStyle name="Normal 3 2 2" xfId="21"/>
    <cellStyle name="Normal 3 3" xfId="22"/>
    <cellStyle name="Normal 4" xfId="23"/>
    <cellStyle name="Normal 5" xfId="24"/>
    <cellStyle name="Normal 6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152400</xdr:colOff>
      <xdr:row>0</xdr:row>
      <xdr:rowOff>180975</xdr:rowOff>
    </xdr:from>
    <xdr:ext cx="3771900" cy="781051"/>
    <xdr:sp macro="" textlink="">
      <xdr:nvSpPr>
        <xdr:cNvPr id="6" name="Rectangle 5"/>
        <xdr:cNvSpPr/>
      </xdr:nvSpPr>
      <xdr:spPr>
        <a:xfrm>
          <a:off x="2486025" y="180975"/>
          <a:ext cx="3771900" cy="78105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6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rgbClr val="FFFFFF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</a:rPr>
            <a:t>Trade</a:t>
          </a:r>
          <a:r>
            <a:rPr lang="en-US" sz="2600" b="0" cap="none" spc="0" baseline="0">
              <a:ln w="10160">
                <a:solidFill>
                  <a:schemeClr val="accent1"/>
                </a:solidFill>
                <a:prstDash val="solid"/>
              </a:ln>
              <a:solidFill>
                <a:srgbClr val="FFFFFF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</a:rPr>
            <a:t> Show </a:t>
          </a:r>
          <a:r>
            <a:rPr lang="en-US" sz="26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rgbClr val="FFFFFF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</a:rPr>
            <a:t>Order</a:t>
          </a:r>
          <a:r>
            <a:rPr lang="en-US" sz="2600" b="0" cap="none" spc="0" baseline="0">
              <a:ln w="10160">
                <a:solidFill>
                  <a:schemeClr val="accent1"/>
                </a:solidFill>
                <a:prstDash val="solid"/>
              </a:ln>
              <a:solidFill>
                <a:srgbClr val="FFFFFF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</a:rPr>
            <a:t> Form</a:t>
          </a:r>
          <a:endParaRPr lang="en-US" sz="2600" b="0" cap="none" spc="0">
            <a:ln w="10160">
              <a:solidFill>
                <a:schemeClr val="accent1"/>
              </a:solidFill>
              <a:prstDash val="solid"/>
            </a:ln>
            <a:solidFill>
              <a:srgbClr val="FFFFFF"/>
            </a:solidFill>
            <a:effectLst>
              <a:outerShdw blurRad="38100" dist="32000" dir="540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14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15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16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17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18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19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20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21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22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23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24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25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26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27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28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29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30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31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32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33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034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35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36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37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38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39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40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41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42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043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44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45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46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47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48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49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50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51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52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53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054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55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56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57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58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59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60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61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62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63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64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65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066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67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68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69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70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71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72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73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74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75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76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77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078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79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80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81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82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83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84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85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086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087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088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89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90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91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92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093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94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95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96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97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98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099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00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101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102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103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104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05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06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07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08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109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10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11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12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13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14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15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16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117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118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19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120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121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22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23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24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25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126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27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28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29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30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31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32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33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134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135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136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37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138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139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40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41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42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43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144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45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46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47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48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49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50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51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152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153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154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55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156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157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58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59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60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61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162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63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64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65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66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67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68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69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170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171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72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73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74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175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76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177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178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79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80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81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82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183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84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85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86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87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88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89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90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191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192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93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94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95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96" name="AutoShape 98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97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198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199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200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201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202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203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204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205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206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207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208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209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210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211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212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213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214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215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216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217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218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219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304800</xdr:colOff>
      <xdr:row>101</xdr:row>
      <xdr:rowOff>152400</xdr:rowOff>
    </xdr:to>
    <xdr:sp macro="" textlink="">
      <xdr:nvSpPr>
        <xdr:cNvPr id="1658220" name="AutoShape 99" descr="OCHweb"/>
        <xdr:cNvSpPr>
          <a:spLocks noChangeAspect="1" noChangeArrowheads="1"/>
        </xdr:cNvSpPr>
      </xdr:nvSpPr>
      <xdr:spPr bwMode="auto">
        <a:xfrm>
          <a:off x="0" y="169735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304800</xdr:colOff>
      <xdr:row>101</xdr:row>
      <xdr:rowOff>152400</xdr:rowOff>
    </xdr:to>
    <xdr:sp macro="" textlink="">
      <xdr:nvSpPr>
        <xdr:cNvPr id="1658221" name="AutoShape 99" descr="OCHweb"/>
        <xdr:cNvSpPr>
          <a:spLocks noChangeAspect="1" noChangeArrowheads="1"/>
        </xdr:cNvSpPr>
      </xdr:nvSpPr>
      <xdr:spPr bwMode="auto">
        <a:xfrm>
          <a:off x="0" y="169735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142875</xdr:rowOff>
    </xdr:to>
    <xdr:sp macro="" textlink="">
      <xdr:nvSpPr>
        <xdr:cNvPr id="1658222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58223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142875</xdr:rowOff>
    </xdr:to>
    <xdr:sp macro="" textlink="">
      <xdr:nvSpPr>
        <xdr:cNvPr id="1658224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58225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142875</xdr:rowOff>
    </xdr:to>
    <xdr:sp macro="" textlink="">
      <xdr:nvSpPr>
        <xdr:cNvPr id="1658226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142875</xdr:rowOff>
    </xdr:to>
    <xdr:sp macro="" textlink="">
      <xdr:nvSpPr>
        <xdr:cNvPr id="1658227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58228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58229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58230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58231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142875</xdr:rowOff>
    </xdr:to>
    <xdr:sp macro="" textlink="">
      <xdr:nvSpPr>
        <xdr:cNvPr id="1658232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58233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58234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58235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58236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58237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58238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58239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142875</xdr:rowOff>
    </xdr:to>
    <xdr:sp macro="" textlink="">
      <xdr:nvSpPr>
        <xdr:cNvPr id="1658240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142875</xdr:rowOff>
    </xdr:to>
    <xdr:sp macro="" textlink="">
      <xdr:nvSpPr>
        <xdr:cNvPr id="1658241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58242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58243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58244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58245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58246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304800</xdr:colOff>
      <xdr:row>111</xdr:row>
      <xdr:rowOff>152400</xdr:rowOff>
    </xdr:to>
    <xdr:sp macro="" textlink="">
      <xdr:nvSpPr>
        <xdr:cNvPr id="1658247" name="AutoShape 99" descr="OCHweb"/>
        <xdr:cNvSpPr>
          <a:spLocks noChangeAspect="1" noChangeArrowheads="1"/>
        </xdr:cNvSpPr>
      </xdr:nvSpPr>
      <xdr:spPr bwMode="auto">
        <a:xfrm>
          <a:off x="0" y="18592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58248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304800</xdr:colOff>
      <xdr:row>111</xdr:row>
      <xdr:rowOff>152400</xdr:rowOff>
    </xdr:to>
    <xdr:sp macro="" textlink="">
      <xdr:nvSpPr>
        <xdr:cNvPr id="1658249" name="AutoShape 99" descr="OCHweb"/>
        <xdr:cNvSpPr>
          <a:spLocks noChangeAspect="1" noChangeArrowheads="1"/>
        </xdr:cNvSpPr>
      </xdr:nvSpPr>
      <xdr:spPr bwMode="auto">
        <a:xfrm>
          <a:off x="0" y="18592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50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51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252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53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254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55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256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257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58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59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60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61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262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63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64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65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66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67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68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69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270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271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72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73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74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75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76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77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78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79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280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81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282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83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284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85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286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287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88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89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90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91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292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93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94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95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96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97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98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299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300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301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02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03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04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05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06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07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08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09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10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11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12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313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14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315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16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317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18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319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320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21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22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23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24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325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26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27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28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29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30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31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32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333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334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35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36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37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38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39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40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41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42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43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44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45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46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47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48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349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50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351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52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353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54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355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356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57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58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59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60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361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62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63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64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65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66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67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68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369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370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71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72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73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74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75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76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77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78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79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80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81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82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83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384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142875</xdr:rowOff>
    </xdr:to>
    <xdr:sp macro="" textlink="">
      <xdr:nvSpPr>
        <xdr:cNvPr id="1658385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142875</xdr:rowOff>
    </xdr:to>
    <xdr:sp macro="" textlink="">
      <xdr:nvSpPr>
        <xdr:cNvPr id="1658386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142875</xdr:rowOff>
    </xdr:to>
    <xdr:sp macro="" textlink="">
      <xdr:nvSpPr>
        <xdr:cNvPr id="1658387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152400</xdr:rowOff>
    </xdr:to>
    <xdr:sp macro="" textlink="">
      <xdr:nvSpPr>
        <xdr:cNvPr id="1658388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142875</xdr:rowOff>
    </xdr:to>
    <xdr:sp macro="" textlink="">
      <xdr:nvSpPr>
        <xdr:cNvPr id="1658389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152400</xdr:rowOff>
    </xdr:to>
    <xdr:sp macro="" textlink="">
      <xdr:nvSpPr>
        <xdr:cNvPr id="1658390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142875</xdr:rowOff>
    </xdr:to>
    <xdr:sp macro="" textlink="">
      <xdr:nvSpPr>
        <xdr:cNvPr id="1658391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152400</xdr:rowOff>
    </xdr:to>
    <xdr:sp macro="" textlink="">
      <xdr:nvSpPr>
        <xdr:cNvPr id="1658392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142875</xdr:rowOff>
    </xdr:to>
    <xdr:sp macro="" textlink="">
      <xdr:nvSpPr>
        <xdr:cNvPr id="1658393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152400</xdr:rowOff>
    </xdr:to>
    <xdr:sp macro="" textlink="">
      <xdr:nvSpPr>
        <xdr:cNvPr id="1658394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152400</xdr:rowOff>
    </xdr:to>
    <xdr:sp macro="" textlink="">
      <xdr:nvSpPr>
        <xdr:cNvPr id="1658395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142875</xdr:rowOff>
    </xdr:to>
    <xdr:sp macro="" textlink="">
      <xdr:nvSpPr>
        <xdr:cNvPr id="1658396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142875</xdr:rowOff>
    </xdr:to>
    <xdr:sp macro="" textlink="">
      <xdr:nvSpPr>
        <xdr:cNvPr id="1658397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142875</xdr:rowOff>
    </xdr:to>
    <xdr:sp macro="" textlink="">
      <xdr:nvSpPr>
        <xdr:cNvPr id="1658398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142875</xdr:rowOff>
    </xdr:to>
    <xdr:sp macro="" textlink="">
      <xdr:nvSpPr>
        <xdr:cNvPr id="1658399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152400</xdr:rowOff>
    </xdr:to>
    <xdr:sp macro="" textlink="">
      <xdr:nvSpPr>
        <xdr:cNvPr id="1658400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142875</xdr:rowOff>
    </xdr:to>
    <xdr:sp macro="" textlink="">
      <xdr:nvSpPr>
        <xdr:cNvPr id="1658401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142875</xdr:rowOff>
    </xdr:to>
    <xdr:sp macro="" textlink="">
      <xdr:nvSpPr>
        <xdr:cNvPr id="1658402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142875</xdr:rowOff>
    </xdr:to>
    <xdr:sp macro="" textlink="">
      <xdr:nvSpPr>
        <xdr:cNvPr id="1658403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142875</xdr:rowOff>
    </xdr:to>
    <xdr:sp macro="" textlink="">
      <xdr:nvSpPr>
        <xdr:cNvPr id="1658404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58405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58406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58407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58408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142875</xdr:rowOff>
    </xdr:to>
    <xdr:sp macro="" textlink="">
      <xdr:nvSpPr>
        <xdr:cNvPr id="1658409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58410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142875</xdr:rowOff>
    </xdr:to>
    <xdr:sp macro="" textlink="">
      <xdr:nvSpPr>
        <xdr:cNvPr id="1658411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58412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142875</xdr:rowOff>
    </xdr:to>
    <xdr:sp macro="" textlink="">
      <xdr:nvSpPr>
        <xdr:cNvPr id="1658413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58414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142875</xdr:rowOff>
    </xdr:to>
    <xdr:sp macro="" textlink="">
      <xdr:nvSpPr>
        <xdr:cNvPr id="1658415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142875</xdr:rowOff>
    </xdr:to>
    <xdr:sp macro="" textlink="">
      <xdr:nvSpPr>
        <xdr:cNvPr id="1658416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58417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58418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58419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58420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142875</xdr:rowOff>
    </xdr:to>
    <xdr:sp macro="" textlink="">
      <xdr:nvSpPr>
        <xdr:cNvPr id="1658421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58422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58423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58424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58425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58426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142875</xdr:rowOff>
    </xdr:to>
    <xdr:sp macro="" textlink="">
      <xdr:nvSpPr>
        <xdr:cNvPr id="1658427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142875</xdr:rowOff>
    </xdr:to>
    <xdr:sp macro="" textlink="">
      <xdr:nvSpPr>
        <xdr:cNvPr id="1658428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58429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58430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58431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58432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58433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58434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58435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58436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58437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58438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58439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58440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58441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58442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58443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58444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142875</xdr:rowOff>
    </xdr:to>
    <xdr:sp macro="" textlink="">
      <xdr:nvSpPr>
        <xdr:cNvPr id="1658445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304800</xdr:colOff>
      <xdr:row>262</xdr:row>
      <xdr:rowOff>152400</xdr:rowOff>
    </xdr:to>
    <xdr:sp macro="" textlink="">
      <xdr:nvSpPr>
        <xdr:cNvPr id="1658446" name="AutoShape 99" descr="OCHweb"/>
        <xdr:cNvSpPr>
          <a:spLocks noChangeAspect="1" noChangeArrowheads="1"/>
        </xdr:cNvSpPr>
      </xdr:nvSpPr>
      <xdr:spPr bwMode="auto">
        <a:xfrm>
          <a:off x="0" y="43195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47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48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49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50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51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52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53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54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55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56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57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58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59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60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142875</xdr:rowOff>
    </xdr:to>
    <xdr:sp macro="" textlink="">
      <xdr:nvSpPr>
        <xdr:cNvPr id="1658461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62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63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64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65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66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67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68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69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70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142875</xdr:rowOff>
    </xdr:to>
    <xdr:sp macro="" textlink="">
      <xdr:nvSpPr>
        <xdr:cNvPr id="1658471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72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142875</xdr:rowOff>
    </xdr:to>
    <xdr:sp macro="" textlink="">
      <xdr:nvSpPr>
        <xdr:cNvPr id="1658473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74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142875</xdr:rowOff>
    </xdr:to>
    <xdr:sp macro="" textlink="">
      <xdr:nvSpPr>
        <xdr:cNvPr id="1658475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76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142875</xdr:rowOff>
    </xdr:to>
    <xdr:sp macro="" textlink="">
      <xdr:nvSpPr>
        <xdr:cNvPr id="1658477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142875</xdr:rowOff>
    </xdr:to>
    <xdr:sp macro="" textlink="">
      <xdr:nvSpPr>
        <xdr:cNvPr id="1658478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79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80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81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82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142875</xdr:rowOff>
    </xdr:to>
    <xdr:sp macro="" textlink="">
      <xdr:nvSpPr>
        <xdr:cNvPr id="1658483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84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85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86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87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88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89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90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142875</xdr:rowOff>
    </xdr:to>
    <xdr:sp macro="" textlink="">
      <xdr:nvSpPr>
        <xdr:cNvPr id="1658491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142875</xdr:rowOff>
    </xdr:to>
    <xdr:sp macro="" textlink="">
      <xdr:nvSpPr>
        <xdr:cNvPr id="1658492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93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94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95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96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97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98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499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00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01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02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03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04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05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06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142875</xdr:rowOff>
    </xdr:to>
    <xdr:sp macro="" textlink="">
      <xdr:nvSpPr>
        <xdr:cNvPr id="1658507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08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09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10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11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12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13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14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15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16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17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18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19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142875</xdr:rowOff>
    </xdr:to>
    <xdr:sp macro="" textlink="">
      <xdr:nvSpPr>
        <xdr:cNvPr id="1658520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21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142875</xdr:rowOff>
    </xdr:to>
    <xdr:sp macro="" textlink="">
      <xdr:nvSpPr>
        <xdr:cNvPr id="1658522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23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142875</xdr:rowOff>
    </xdr:to>
    <xdr:sp macro="" textlink="">
      <xdr:nvSpPr>
        <xdr:cNvPr id="1658524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25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142875</xdr:rowOff>
    </xdr:to>
    <xdr:sp macro="" textlink="">
      <xdr:nvSpPr>
        <xdr:cNvPr id="1658526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142875</xdr:rowOff>
    </xdr:to>
    <xdr:sp macro="" textlink="">
      <xdr:nvSpPr>
        <xdr:cNvPr id="1658527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28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29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30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31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142875</xdr:rowOff>
    </xdr:to>
    <xdr:sp macro="" textlink="">
      <xdr:nvSpPr>
        <xdr:cNvPr id="1658532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33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34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35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36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37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38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39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142875</xdr:rowOff>
    </xdr:to>
    <xdr:sp macro="" textlink="">
      <xdr:nvSpPr>
        <xdr:cNvPr id="1658540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142875</xdr:rowOff>
    </xdr:to>
    <xdr:sp macro="" textlink="">
      <xdr:nvSpPr>
        <xdr:cNvPr id="1658541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42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43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44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45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46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47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48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49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50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51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52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53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54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55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142875</xdr:rowOff>
    </xdr:to>
    <xdr:sp macro="" textlink="">
      <xdr:nvSpPr>
        <xdr:cNvPr id="1658556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57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58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59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60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61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62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63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64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65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66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67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68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69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142875</xdr:rowOff>
    </xdr:to>
    <xdr:sp macro="" textlink="">
      <xdr:nvSpPr>
        <xdr:cNvPr id="1658570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71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142875</xdr:rowOff>
    </xdr:to>
    <xdr:sp macro="" textlink="">
      <xdr:nvSpPr>
        <xdr:cNvPr id="1658572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73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142875</xdr:rowOff>
    </xdr:to>
    <xdr:sp macro="" textlink="">
      <xdr:nvSpPr>
        <xdr:cNvPr id="1658574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75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142875</xdr:rowOff>
    </xdr:to>
    <xdr:sp macro="" textlink="">
      <xdr:nvSpPr>
        <xdr:cNvPr id="1658576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142875</xdr:rowOff>
    </xdr:to>
    <xdr:sp macro="" textlink="">
      <xdr:nvSpPr>
        <xdr:cNvPr id="1658577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78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79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80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81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142875</xdr:rowOff>
    </xdr:to>
    <xdr:sp macro="" textlink="">
      <xdr:nvSpPr>
        <xdr:cNvPr id="1658582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83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84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85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86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87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88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89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142875</xdr:rowOff>
    </xdr:to>
    <xdr:sp macro="" textlink="">
      <xdr:nvSpPr>
        <xdr:cNvPr id="1658590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142875</xdr:rowOff>
    </xdr:to>
    <xdr:sp macro="" textlink="">
      <xdr:nvSpPr>
        <xdr:cNvPr id="1658591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92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93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94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95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96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97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98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599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600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601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602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603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604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605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142875</xdr:rowOff>
    </xdr:to>
    <xdr:sp macro="" textlink="">
      <xdr:nvSpPr>
        <xdr:cNvPr id="1658606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607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608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609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610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611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612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613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614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615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616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617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618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619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620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621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622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623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624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625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142875</xdr:rowOff>
    </xdr:to>
    <xdr:sp macro="" textlink="">
      <xdr:nvSpPr>
        <xdr:cNvPr id="1658626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627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142875</xdr:rowOff>
    </xdr:to>
    <xdr:sp macro="" textlink="">
      <xdr:nvSpPr>
        <xdr:cNvPr id="1658628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629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142875</xdr:rowOff>
    </xdr:to>
    <xdr:sp macro="" textlink="">
      <xdr:nvSpPr>
        <xdr:cNvPr id="1658630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304800</xdr:colOff>
      <xdr:row>279</xdr:row>
      <xdr:rowOff>133350</xdr:rowOff>
    </xdr:to>
    <xdr:sp macro="" textlink="">
      <xdr:nvSpPr>
        <xdr:cNvPr id="1658631" name="AutoShape 99" descr="OCHweb"/>
        <xdr:cNvSpPr>
          <a:spLocks noChangeAspect="1" noChangeArrowheads="1"/>
        </xdr:cNvSpPr>
      </xdr:nvSpPr>
      <xdr:spPr bwMode="auto">
        <a:xfrm>
          <a:off x="0" y="4595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8632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8633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8634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8635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8636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8637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152400</xdr:rowOff>
    </xdr:to>
    <xdr:sp macro="" textlink="">
      <xdr:nvSpPr>
        <xdr:cNvPr id="1658638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8639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152400</xdr:rowOff>
    </xdr:to>
    <xdr:sp macro="" textlink="">
      <xdr:nvSpPr>
        <xdr:cNvPr id="1658640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8641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152400</xdr:rowOff>
    </xdr:to>
    <xdr:sp macro="" textlink="">
      <xdr:nvSpPr>
        <xdr:cNvPr id="1658642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8643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152400</xdr:rowOff>
    </xdr:to>
    <xdr:sp macro="" textlink="">
      <xdr:nvSpPr>
        <xdr:cNvPr id="1658644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152400</xdr:rowOff>
    </xdr:to>
    <xdr:sp macro="" textlink="">
      <xdr:nvSpPr>
        <xdr:cNvPr id="1658645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8646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8647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8648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8649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152400</xdr:rowOff>
    </xdr:to>
    <xdr:sp macro="" textlink="">
      <xdr:nvSpPr>
        <xdr:cNvPr id="1658650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51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8652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8653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54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55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56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142875</xdr:rowOff>
    </xdr:to>
    <xdr:sp macro="" textlink="">
      <xdr:nvSpPr>
        <xdr:cNvPr id="1658657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142875</xdr:rowOff>
    </xdr:to>
    <xdr:sp macro="" textlink="">
      <xdr:nvSpPr>
        <xdr:cNvPr id="1658658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59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60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61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62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63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64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65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66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67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68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69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70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71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72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73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74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75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76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77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78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79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80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81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82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83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84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85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86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87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88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689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152400</xdr:rowOff>
    </xdr:to>
    <xdr:sp macro="" textlink="">
      <xdr:nvSpPr>
        <xdr:cNvPr id="1658690" name="AutoShape 99" descr="OCHweb"/>
        <xdr:cNvSpPr>
          <a:spLocks noChangeAspect="1" noChangeArrowheads="1"/>
        </xdr:cNvSpPr>
      </xdr:nvSpPr>
      <xdr:spPr bwMode="auto">
        <a:xfrm>
          <a:off x="0" y="49872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304800</xdr:colOff>
      <xdr:row>304</xdr:row>
      <xdr:rowOff>142875</xdr:rowOff>
    </xdr:to>
    <xdr:sp macro="" textlink="">
      <xdr:nvSpPr>
        <xdr:cNvPr id="1658691" name="AutoShape 99" descr="OCHweb"/>
        <xdr:cNvSpPr>
          <a:spLocks noChangeAspect="1" noChangeArrowheads="1"/>
        </xdr:cNvSpPr>
      </xdr:nvSpPr>
      <xdr:spPr bwMode="auto">
        <a:xfrm>
          <a:off x="0" y="50034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304800</xdr:colOff>
      <xdr:row>304</xdr:row>
      <xdr:rowOff>142875</xdr:rowOff>
    </xdr:to>
    <xdr:sp macro="" textlink="">
      <xdr:nvSpPr>
        <xdr:cNvPr id="1658692" name="AutoShape 99" descr="OCHweb"/>
        <xdr:cNvSpPr>
          <a:spLocks noChangeAspect="1" noChangeArrowheads="1"/>
        </xdr:cNvSpPr>
      </xdr:nvSpPr>
      <xdr:spPr bwMode="auto">
        <a:xfrm>
          <a:off x="0" y="50034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304800</xdr:colOff>
      <xdr:row>304</xdr:row>
      <xdr:rowOff>142875</xdr:rowOff>
    </xdr:to>
    <xdr:sp macro="" textlink="">
      <xdr:nvSpPr>
        <xdr:cNvPr id="1658693" name="AutoShape 99" descr="OCHweb"/>
        <xdr:cNvSpPr>
          <a:spLocks noChangeAspect="1" noChangeArrowheads="1"/>
        </xdr:cNvSpPr>
      </xdr:nvSpPr>
      <xdr:spPr bwMode="auto">
        <a:xfrm>
          <a:off x="0" y="50034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304800</xdr:colOff>
      <xdr:row>304</xdr:row>
      <xdr:rowOff>142875</xdr:rowOff>
    </xdr:to>
    <xdr:sp macro="" textlink="">
      <xdr:nvSpPr>
        <xdr:cNvPr id="1658694" name="AutoShape 99" descr="OCHweb"/>
        <xdr:cNvSpPr>
          <a:spLocks noChangeAspect="1" noChangeArrowheads="1"/>
        </xdr:cNvSpPr>
      </xdr:nvSpPr>
      <xdr:spPr bwMode="auto">
        <a:xfrm>
          <a:off x="0" y="50034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304800</xdr:colOff>
      <xdr:row>304</xdr:row>
      <xdr:rowOff>142875</xdr:rowOff>
    </xdr:to>
    <xdr:sp macro="" textlink="">
      <xdr:nvSpPr>
        <xdr:cNvPr id="1658695" name="AutoShape 99" descr="OCHweb"/>
        <xdr:cNvSpPr>
          <a:spLocks noChangeAspect="1" noChangeArrowheads="1"/>
        </xdr:cNvSpPr>
      </xdr:nvSpPr>
      <xdr:spPr bwMode="auto">
        <a:xfrm>
          <a:off x="0" y="50034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304800</xdr:colOff>
      <xdr:row>304</xdr:row>
      <xdr:rowOff>142875</xdr:rowOff>
    </xdr:to>
    <xdr:sp macro="" textlink="">
      <xdr:nvSpPr>
        <xdr:cNvPr id="1658696" name="AutoShape 99" descr="OCHweb"/>
        <xdr:cNvSpPr>
          <a:spLocks noChangeAspect="1" noChangeArrowheads="1"/>
        </xdr:cNvSpPr>
      </xdr:nvSpPr>
      <xdr:spPr bwMode="auto">
        <a:xfrm>
          <a:off x="0" y="50034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304800</xdr:colOff>
      <xdr:row>304</xdr:row>
      <xdr:rowOff>142875</xdr:rowOff>
    </xdr:to>
    <xdr:sp macro="" textlink="">
      <xdr:nvSpPr>
        <xdr:cNvPr id="1658697" name="AutoShape 99" descr="OCHweb"/>
        <xdr:cNvSpPr>
          <a:spLocks noChangeAspect="1" noChangeArrowheads="1"/>
        </xdr:cNvSpPr>
      </xdr:nvSpPr>
      <xdr:spPr bwMode="auto">
        <a:xfrm>
          <a:off x="0" y="50034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304800</xdr:colOff>
      <xdr:row>304</xdr:row>
      <xdr:rowOff>152400</xdr:rowOff>
    </xdr:to>
    <xdr:sp macro="" textlink="">
      <xdr:nvSpPr>
        <xdr:cNvPr id="1658698" name="AutoShape 99" descr="OCHweb"/>
        <xdr:cNvSpPr>
          <a:spLocks noChangeAspect="1" noChangeArrowheads="1"/>
        </xdr:cNvSpPr>
      </xdr:nvSpPr>
      <xdr:spPr bwMode="auto">
        <a:xfrm>
          <a:off x="0" y="500348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304800</xdr:colOff>
      <xdr:row>304</xdr:row>
      <xdr:rowOff>142875</xdr:rowOff>
    </xdr:to>
    <xdr:sp macro="" textlink="">
      <xdr:nvSpPr>
        <xdr:cNvPr id="1658699" name="AutoShape 99" descr="OCHweb"/>
        <xdr:cNvSpPr>
          <a:spLocks noChangeAspect="1" noChangeArrowheads="1"/>
        </xdr:cNvSpPr>
      </xdr:nvSpPr>
      <xdr:spPr bwMode="auto">
        <a:xfrm>
          <a:off x="0" y="50034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304800</xdr:colOff>
      <xdr:row>304</xdr:row>
      <xdr:rowOff>152400</xdr:rowOff>
    </xdr:to>
    <xdr:sp macro="" textlink="">
      <xdr:nvSpPr>
        <xdr:cNvPr id="1658700" name="AutoShape 99" descr="OCHweb"/>
        <xdr:cNvSpPr>
          <a:spLocks noChangeAspect="1" noChangeArrowheads="1"/>
        </xdr:cNvSpPr>
      </xdr:nvSpPr>
      <xdr:spPr bwMode="auto">
        <a:xfrm>
          <a:off x="0" y="500348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304800</xdr:colOff>
      <xdr:row>304</xdr:row>
      <xdr:rowOff>142875</xdr:rowOff>
    </xdr:to>
    <xdr:sp macro="" textlink="">
      <xdr:nvSpPr>
        <xdr:cNvPr id="1658701" name="AutoShape 99" descr="OCHweb"/>
        <xdr:cNvSpPr>
          <a:spLocks noChangeAspect="1" noChangeArrowheads="1"/>
        </xdr:cNvSpPr>
      </xdr:nvSpPr>
      <xdr:spPr bwMode="auto">
        <a:xfrm>
          <a:off x="0" y="50034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304800</xdr:colOff>
      <xdr:row>304</xdr:row>
      <xdr:rowOff>152400</xdr:rowOff>
    </xdr:to>
    <xdr:sp macro="" textlink="">
      <xdr:nvSpPr>
        <xdr:cNvPr id="1658702" name="AutoShape 99" descr="OCHweb"/>
        <xdr:cNvSpPr>
          <a:spLocks noChangeAspect="1" noChangeArrowheads="1"/>
        </xdr:cNvSpPr>
      </xdr:nvSpPr>
      <xdr:spPr bwMode="auto">
        <a:xfrm>
          <a:off x="0" y="500348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304800</xdr:colOff>
      <xdr:row>304</xdr:row>
      <xdr:rowOff>142875</xdr:rowOff>
    </xdr:to>
    <xdr:sp macro="" textlink="">
      <xdr:nvSpPr>
        <xdr:cNvPr id="1658703" name="AutoShape 99" descr="OCHweb"/>
        <xdr:cNvSpPr>
          <a:spLocks noChangeAspect="1" noChangeArrowheads="1"/>
        </xdr:cNvSpPr>
      </xdr:nvSpPr>
      <xdr:spPr bwMode="auto">
        <a:xfrm>
          <a:off x="0" y="50034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304800</xdr:colOff>
      <xdr:row>304</xdr:row>
      <xdr:rowOff>152400</xdr:rowOff>
    </xdr:to>
    <xdr:sp macro="" textlink="">
      <xdr:nvSpPr>
        <xdr:cNvPr id="1658704" name="AutoShape 99" descr="OCHweb"/>
        <xdr:cNvSpPr>
          <a:spLocks noChangeAspect="1" noChangeArrowheads="1"/>
        </xdr:cNvSpPr>
      </xdr:nvSpPr>
      <xdr:spPr bwMode="auto">
        <a:xfrm>
          <a:off x="0" y="500348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304800</xdr:colOff>
      <xdr:row>304</xdr:row>
      <xdr:rowOff>152400</xdr:rowOff>
    </xdr:to>
    <xdr:sp macro="" textlink="">
      <xdr:nvSpPr>
        <xdr:cNvPr id="1658705" name="AutoShape 99" descr="OCHweb"/>
        <xdr:cNvSpPr>
          <a:spLocks noChangeAspect="1" noChangeArrowheads="1"/>
        </xdr:cNvSpPr>
      </xdr:nvSpPr>
      <xdr:spPr bwMode="auto">
        <a:xfrm>
          <a:off x="0" y="500348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304800</xdr:colOff>
      <xdr:row>304</xdr:row>
      <xdr:rowOff>142875</xdr:rowOff>
    </xdr:to>
    <xdr:sp macro="" textlink="">
      <xdr:nvSpPr>
        <xdr:cNvPr id="1658706" name="AutoShape 99" descr="OCHweb"/>
        <xdr:cNvSpPr>
          <a:spLocks noChangeAspect="1" noChangeArrowheads="1"/>
        </xdr:cNvSpPr>
      </xdr:nvSpPr>
      <xdr:spPr bwMode="auto">
        <a:xfrm>
          <a:off x="0" y="50034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304800</xdr:colOff>
      <xdr:row>304</xdr:row>
      <xdr:rowOff>142875</xdr:rowOff>
    </xdr:to>
    <xdr:sp macro="" textlink="">
      <xdr:nvSpPr>
        <xdr:cNvPr id="1658707" name="AutoShape 99" descr="OCHweb"/>
        <xdr:cNvSpPr>
          <a:spLocks noChangeAspect="1" noChangeArrowheads="1"/>
        </xdr:cNvSpPr>
      </xdr:nvSpPr>
      <xdr:spPr bwMode="auto">
        <a:xfrm>
          <a:off x="0" y="50034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304800</xdr:colOff>
      <xdr:row>304</xdr:row>
      <xdr:rowOff>142875</xdr:rowOff>
    </xdr:to>
    <xdr:sp macro="" textlink="">
      <xdr:nvSpPr>
        <xdr:cNvPr id="1658708" name="AutoShape 99" descr="OCHweb"/>
        <xdr:cNvSpPr>
          <a:spLocks noChangeAspect="1" noChangeArrowheads="1"/>
        </xdr:cNvSpPr>
      </xdr:nvSpPr>
      <xdr:spPr bwMode="auto">
        <a:xfrm>
          <a:off x="0" y="50034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304800</xdr:colOff>
      <xdr:row>304</xdr:row>
      <xdr:rowOff>142875</xdr:rowOff>
    </xdr:to>
    <xdr:sp macro="" textlink="">
      <xdr:nvSpPr>
        <xdr:cNvPr id="1658709" name="AutoShape 99" descr="OCHweb"/>
        <xdr:cNvSpPr>
          <a:spLocks noChangeAspect="1" noChangeArrowheads="1"/>
        </xdr:cNvSpPr>
      </xdr:nvSpPr>
      <xdr:spPr bwMode="auto">
        <a:xfrm>
          <a:off x="0" y="50034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304800</xdr:colOff>
      <xdr:row>304</xdr:row>
      <xdr:rowOff>152400</xdr:rowOff>
    </xdr:to>
    <xdr:sp macro="" textlink="">
      <xdr:nvSpPr>
        <xdr:cNvPr id="1658710" name="AutoShape 99" descr="OCHweb"/>
        <xdr:cNvSpPr>
          <a:spLocks noChangeAspect="1" noChangeArrowheads="1"/>
        </xdr:cNvSpPr>
      </xdr:nvSpPr>
      <xdr:spPr bwMode="auto">
        <a:xfrm>
          <a:off x="0" y="500348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11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304800</xdr:colOff>
      <xdr:row>304</xdr:row>
      <xdr:rowOff>142875</xdr:rowOff>
    </xdr:to>
    <xdr:sp macro="" textlink="">
      <xdr:nvSpPr>
        <xdr:cNvPr id="1658712" name="AutoShape 99" descr="OCHweb"/>
        <xdr:cNvSpPr>
          <a:spLocks noChangeAspect="1" noChangeArrowheads="1"/>
        </xdr:cNvSpPr>
      </xdr:nvSpPr>
      <xdr:spPr bwMode="auto">
        <a:xfrm>
          <a:off x="0" y="50034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304800</xdr:colOff>
      <xdr:row>304</xdr:row>
      <xdr:rowOff>142875</xdr:rowOff>
    </xdr:to>
    <xdr:sp macro="" textlink="">
      <xdr:nvSpPr>
        <xdr:cNvPr id="1658713" name="AutoShape 99" descr="OCHweb"/>
        <xdr:cNvSpPr>
          <a:spLocks noChangeAspect="1" noChangeArrowheads="1"/>
        </xdr:cNvSpPr>
      </xdr:nvSpPr>
      <xdr:spPr bwMode="auto">
        <a:xfrm>
          <a:off x="0" y="50034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304800</xdr:colOff>
      <xdr:row>304</xdr:row>
      <xdr:rowOff>142875</xdr:rowOff>
    </xdr:to>
    <xdr:sp macro="" textlink="">
      <xdr:nvSpPr>
        <xdr:cNvPr id="1658714" name="AutoShape 99" descr="OCHweb"/>
        <xdr:cNvSpPr>
          <a:spLocks noChangeAspect="1" noChangeArrowheads="1"/>
        </xdr:cNvSpPr>
      </xdr:nvSpPr>
      <xdr:spPr bwMode="auto">
        <a:xfrm>
          <a:off x="0" y="50034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15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16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17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58718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58719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20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304800</xdr:colOff>
      <xdr:row>304</xdr:row>
      <xdr:rowOff>142875</xdr:rowOff>
    </xdr:to>
    <xdr:sp macro="" textlink="">
      <xdr:nvSpPr>
        <xdr:cNvPr id="1658721" name="AutoShape 99" descr="OCHweb"/>
        <xdr:cNvSpPr>
          <a:spLocks noChangeAspect="1" noChangeArrowheads="1"/>
        </xdr:cNvSpPr>
      </xdr:nvSpPr>
      <xdr:spPr bwMode="auto">
        <a:xfrm>
          <a:off x="0" y="50034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22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23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24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25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26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27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28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29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30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31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32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33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304800</xdr:colOff>
      <xdr:row>304</xdr:row>
      <xdr:rowOff>152400</xdr:rowOff>
    </xdr:to>
    <xdr:sp macro="" textlink="">
      <xdr:nvSpPr>
        <xdr:cNvPr id="1658734" name="AutoShape 99" descr="OCHweb"/>
        <xdr:cNvSpPr>
          <a:spLocks noChangeAspect="1" noChangeArrowheads="1"/>
        </xdr:cNvSpPr>
      </xdr:nvSpPr>
      <xdr:spPr bwMode="auto">
        <a:xfrm>
          <a:off x="0" y="500348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35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36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37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38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39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40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41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42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43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44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45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46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47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48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49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50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51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52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53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104775</xdr:rowOff>
    </xdr:to>
    <xdr:sp macro="" textlink="">
      <xdr:nvSpPr>
        <xdr:cNvPr id="1658754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304800</xdr:colOff>
      <xdr:row>334</xdr:row>
      <xdr:rowOff>152400</xdr:rowOff>
    </xdr:to>
    <xdr:sp macro="" textlink="">
      <xdr:nvSpPr>
        <xdr:cNvPr id="1658755" name="AutoShape 99" descr="OCHweb"/>
        <xdr:cNvSpPr>
          <a:spLocks noChangeAspect="1" noChangeArrowheads="1"/>
        </xdr:cNvSpPr>
      </xdr:nvSpPr>
      <xdr:spPr bwMode="auto">
        <a:xfrm>
          <a:off x="0" y="55445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304800</xdr:colOff>
      <xdr:row>334</xdr:row>
      <xdr:rowOff>152400</xdr:rowOff>
    </xdr:to>
    <xdr:sp macro="" textlink="">
      <xdr:nvSpPr>
        <xdr:cNvPr id="1658756" name="AutoShape 99" descr="OCHweb"/>
        <xdr:cNvSpPr>
          <a:spLocks noChangeAspect="1" noChangeArrowheads="1"/>
        </xdr:cNvSpPr>
      </xdr:nvSpPr>
      <xdr:spPr bwMode="auto">
        <a:xfrm>
          <a:off x="0" y="55445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304800</xdr:colOff>
      <xdr:row>334</xdr:row>
      <xdr:rowOff>152400</xdr:rowOff>
    </xdr:to>
    <xdr:sp macro="" textlink="">
      <xdr:nvSpPr>
        <xdr:cNvPr id="1658757" name="AutoShape 99" descr="OCHweb"/>
        <xdr:cNvSpPr>
          <a:spLocks noChangeAspect="1" noChangeArrowheads="1"/>
        </xdr:cNvSpPr>
      </xdr:nvSpPr>
      <xdr:spPr bwMode="auto">
        <a:xfrm>
          <a:off x="0" y="55445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304800</xdr:colOff>
      <xdr:row>334</xdr:row>
      <xdr:rowOff>152400</xdr:rowOff>
    </xdr:to>
    <xdr:sp macro="" textlink="">
      <xdr:nvSpPr>
        <xdr:cNvPr id="1658758" name="AutoShape 99" descr="OCHweb"/>
        <xdr:cNvSpPr>
          <a:spLocks noChangeAspect="1" noChangeArrowheads="1"/>
        </xdr:cNvSpPr>
      </xdr:nvSpPr>
      <xdr:spPr bwMode="auto">
        <a:xfrm>
          <a:off x="0" y="55445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304800</xdr:colOff>
      <xdr:row>334</xdr:row>
      <xdr:rowOff>152400</xdr:rowOff>
    </xdr:to>
    <xdr:sp macro="" textlink="">
      <xdr:nvSpPr>
        <xdr:cNvPr id="1658759" name="AutoShape 99" descr="OCHweb"/>
        <xdr:cNvSpPr>
          <a:spLocks noChangeAspect="1" noChangeArrowheads="1"/>
        </xdr:cNvSpPr>
      </xdr:nvSpPr>
      <xdr:spPr bwMode="auto">
        <a:xfrm>
          <a:off x="0" y="55445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304800</xdr:colOff>
      <xdr:row>334</xdr:row>
      <xdr:rowOff>152400</xdr:rowOff>
    </xdr:to>
    <xdr:sp macro="" textlink="">
      <xdr:nvSpPr>
        <xdr:cNvPr id="1658760" name="AutoShape 99" descr="OCHweb"/>
        <xdr:cNvSpPr>
          <a:spLocks noChangeAspect="1" noChangeArrowheads="1"/>
        </xdr:cNvSpPr>
      </xdr:nvSpPr>
      <xdr:spPr bwMode="auto">
        <a:xfrm>
          <a:off x="0" y="55445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304800</xdr:colOff>
      <xdr:row>335</xdr:row>
      <xdr:rowOff>0</xdr:rowOff>
    </xdr:to>
    <xdr:sp macro="" textlink="">
      <xdr:nvSpPr>
        <xdr:cNvPr id="1658761" name="AutoShape 99" descr="OCHweb"/>
        <xdr:cNvSpPr>
          <a:spLocks noChangeAspect="1" noChangeArrowheads="1"/>
        </xdr:cNvSpPr>
      </xdr:nvSpPr>
      <xdr:spPr bwMode="auto">
        <a:xfrm>
          <a:off x="0" y="55445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304800</xdr:colOff>
      <xdr:row>334</xdr:row>
      <xdr:rowOff>152400</xdr:rowOff>
    </xdr:to>
    <xdr:sp macro="" textlink="">
      <xdr:nvSpPr>
        <xdr:cNvPr id="1658762" name="AutoShape 99" descr="OCHweb"/>
        <xdr:cNvSpPr>
          <a:spLocks noChangeAspect="1" noChangeArrowheads="1"/>
        </xdr:cNvSpPr>
      </xdr:nvSpPr>
      <xdr:spPr bwMode="auto">
        <a:xfrm>
          <a:off x="0" y="55445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304800</xdr:colOff>
      <xdr:row>335</xdr:row>
      <xdr:rowOff>0</xdr:rowOff>
    </xdr:to>
    <xdr:sp macro="" textlink="">
      <xdr:nvSpPr>
        <xdr:cNvPr id="1658763" name="AutoShape 99" descr="OCHweb"/>
        <xdr:cNvSpPr>
          <a:spLocks noChangeAspect="1" noChangeArrowheads="1"/>
        </xdr:cNvSpPr>
      </xdr:nvSpPr>
      <xdr:spPr bwMode="auto">
        <a:xfrm>
          <a:off x="0" y="55445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304800</xdr:colOff>
      <xdr:row>334</xdr:row>
      <xdr:rowOff>152400</xdr:rowOff>
    </xdr:to>
    <xdr:sp macro="" textlink="">
      <xdr:nvSpPr>
        <xdr:cNvPr id="1658764" name="AutoShape 99" descr="OCHweb"/>
        <xdr:cNvSpPr>
          <a:spLocks noChangeAspect="1" noChangeArrowheads="1"/>
        </xdr:cNvSpPr>
      </xdr:nvSpPr>
      <xdr:spPr bwMode="auto">
        <a:xfrm>
          <a:off x="0" y="55445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304800</xdr:colOff>
      <xdr:row>335</xdr:row>
      <xdr:rowOff>0</xdr:rowOff>
    </xdr:to>
    <xdr:sp macro="" textlink="">
      <xdr:nvSpPr>
        <xdr:cNvPr id="1658765" name="AutoShape 99" descr="OCHweb"/>
        <xdr:cNvSpPr>
          <a:spLocks noChangeAspect="1" noChangeArrowheads="1"/>
        </xdr:cNvSpPr>
      </xdr:nvSpPr>
      <xdr:spPr bwMode="auto">
        <a:xfrm>
          <a:off x="0" y="55445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304800</xdr:colOff>
      <xdr:row>334</xdr:row>
      <xdr:rowOff>152400</xdr:rowOff>
    </xdr:to>
    <xdr:sp macro="" textlink="">
      <xdr:nvSpPr>
        <xdr:cNvPr id="1658766" name="AutoShape 99" descr="OCHweb"/>
        <xdr:cNvSpPr>
          <a:spLocks noChangeAspect="1" noChangeArrowheads="1"/>
        </xdr:cNvSpPr>
      </xdr:nvSpPr>
      <xdr:spPr bwMode="auto">
        <a:xfrm>
          <a:off x="0" y="55445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304800</xdr:colOff>
      <xdr:row>335</xdr:row>
      <xdr:rowOff>0</xdr:rowOff>
    </xdr:to>
    <xdr:sp macro="" textlink="">
      <xdr:nvSpPr>
        <xdr:cNvPr id="1658767" name="AutoShape 99" descr="OCHweb"/>
        <xdr:cNvSpPr>
          <a:spLocks noChangeAspect="1" noChangeArrowheads="1"/>
        </xdr:cNvSpPr>
      </xdr:nvSpPr>
      <xdr:spPr bwMode="auto">
        <a:xfrm>
          <a:off x="0" y="55445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304800</xdr:colOff>
      <xdr:row>335</xdr:row>
      <xdr:rowOff>0</xdr:rowOff>
    </xdr:to>
    <xdr:sp macro="" textlink="">
      <xdr:nvSpPr>
        <xdr:cNvPr id="1658768" name="AutoShape 99" descr="OCHweb"/>
        <xdr:cNvSpPr>
          <a:spLocks noChangeAspect="1" noChangeArrowheads="1"/>
        </xdr:cNvSpPr>
      </xdr:nvSpPr>
      <xdr:spPr bwMode="auto">
        <a:xfrm>
          <a:off x="0" y="55445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304800</xdr:colOff>
      <xdr:row>334</xdr:row>
      <xdr:rowOff>152400</xdr:rowOff>
    </xdr:to>
    <xdr:sp macro="" textlink="">
      <xdr:nvSpPr>
        <xdr:cNvPr id="1658769" name="AutoShape 99" descr="OCHweb"/>
        <xdr:cNvSpPr>
          <a:spLocks noChangeAspect="1" noChangeArrowheads="1"/>
        </xdr:cNvSpPr>
      </xdr:nvSpPr>
      <xdr:spPr bwMode="auto">
        <a:xfrm>
          <a:off x="0" y="55445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304800</xdr:colOff>
      <xdr:row>334</xdr:row>
      <xdr:rowOff>152400</xdr:rowOff>
    </xdr:to>
    <xdr:sp macro="" textlink="">
      <xdr:nvSpPr>
        <xdr:cNvPr id="1658770" name="AutoShape 99" descr="OCHweb"/>
        <xdr:cNvSpPr>
          <a:spLocks noChangeAspect="1" noChangeArrowheads="1"/>
        </xdr:cNvSpPr>
      </xdr:nvSpPr>
      <xdr:spPr bwMode="auto">
        <a:xfrm>
          <a:off x="0" y="55445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304800</xdr:colOff>
      <xdr:row>334</xdr:row>
      <xdr:rowOff>152400</xdr:rowOff>
    </xdr:to>
    <xdr:sp macro="" textlink="">
      <xdr:nvSpPr>
        <xdr:cNvPr id="1658771" name="AutoShape 99" descr="OCHweb"/>
        <xdr:cNvSpPr>
          <a:spLocks noChangeAspect="1" noChangeArrowheads="1"/>
        </xdr:cNvSpPr>
      </xdr:nvSpPr>
      <xdr:spPr bwMode="auto">
        <a:xfrm>
          <a:off x="0" y="55445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304800</xdr:colOff>
      <xdr:row>334</xdr:row>
      <xdr:rowOff>152400</xdr:rowOff>
    </xdr:to>
    <xdr:sp macro="" textlink="">
      <xdr:nvSpPr>
        <xdr:cNvPr id="1658772" name="AutoShape 99" descr="OCHweb"/>
        <xdr:cNvSpPr>
          <a:spLocks noChangeAspect="1" noChangeArrowheads="1"/>
        </xdr:cNvSpPr>
      </xdr:nvSpPr>
      <xdr:spPr bwMode="auto">
        <a:xfrm>
          <a:off x="0" y="55445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304800</xdr:colOff>
      <xdr:row>335</xdr:row>
      <xdr:rowOff>0</xdr:rowOff>
    </xdr:to>
    <xdr:sp macro="" textlink="">
      <xdr:nvSpPr>
        <xdr:cNvPr id="1658773" name="AutoShape 99" descr="OCHweb"/>
        <xdr:cNvSpPr>
          <a:spLocks noChangeAspect="1" noChangeArrowheads="1"/>
        </xdr:cNvSpPr>
      </xdr:nvSpPr>
      <xdr:spPr bwMode="auto">
        <a:xfrm>
          <a:off x="0" y="55445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304800</xdr:colOff>
      <xdr:row>334</xdr:row>
      <xdr:rowOff>152400</xdr:rowOff>
    </xdr:to>
    <xdr:sp macro="" textlink="">
      <xdr:nvSpPr>
        <xdr:cNvPr id="1658774" name="AutoShape 99" descr="OCHweb"/>
        <xdr:cNvSpPr>
          <a:spLocks noChangeAspect="1" noChangeArrowheads="1"/>
        </xdr:cNvSpPr>
      </xdr:nvSpPr>
      <xdr:spPr bwMode="auto">
        <a:xfrm>
          <a:off x="0" y="55445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304800</xdr:colOff>
      <xdr:row>334</xdr:row>
      <xdr:rowOff>152400</xdr:rowOff>
    </xdr:to>
    <xdr:sp macro="" textlink="">
      <xdr:nvSpPr>
        <xdr:cNvPr id="1658775" name="AutoShape 99" descr="OCHweb"/>
        <xdr:cNvSpPr>
          <a:spLocks noChangeAspect="1" noChangeArrowheads="1"/>
        </xdr:cNvSpPr>
      </xdr:nvSpPr>
      <xdr:spPr bwMode="auto">
        <a:xfrm>
          <a:off x="0" y="55445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304800</xdr:colOff>
      <xdr:row>334</xdr:row>
      <xdr:rowOff>152400</xdr:rowOff>
    </xdr:to>
    <xdr:sp macro="" textlink="">
      <xdr:nvSpPr>
        <xdr:cNvPr id="1658776" name="AutoShape 99" descr="OCHweb"/>
        <xdr:cNvSpPr>
          <a:spLocks noChangeAspect="1" noChangeArrowheads="1"/>
        </xdr:cNvSpPr>
      </xdr:nvSpPr>
      <xdr:spPr bwMode="auto">
        <a:xfrm>
          <a:off x="0" y="55445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304800</xdr:colOff>
      <xdr:row>334</xdr:row>
      <xdr:rowOff>152400</xdr:rowOff>
    </xdr:to>
    <xdr:sp macro="" textlink="">
      <xdr:nvSpPr>
        <xdr:cNvPr id="1658777" name="AutoShape 99" descr="OCHweb"/>
        <xdr:cNvSpPr>
          <a:spLocks noChangeAspect="1" noChangeArrowheads="1"/>
        </xdr:cNvSpPr>
      </xdr:nvSpPr>
      <xdr:spPr bwMode="auto">
        <a:xfrm>
          <a:off x="0" y="55445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778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779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780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781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782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783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784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785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786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787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304800</xdr:colOff>
      <xdr:row>335</xdr:row>
      <xdr:rowOff>0</xdr:rowOff>
    </xdr:to>
    <xdr:sp macro="" textlink="">
      <xdr:nvSpPr>
        <xdr:cNvPr id="1658788" name="AutoShape 99" descr="OCHweb"/>
        <xdr:cNvSpPr>
          <a:spLocks noChangeAspect="1" noChangeArrowheads="1"/>
        </xdr:cNvSpPr>
      </xdr:nvSpPr>
      <xdr:spPr bwMode="auto">
        <a:xfrm>
          <a:off x="0" y="55445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789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790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791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792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793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794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795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796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797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798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799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00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01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02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03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04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05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06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07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08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09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10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11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12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13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14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15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16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17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348</xdr:row>
      <xdr:rowOff>0</xdr:rowOff>
    </xdr:to>
    <xdr:sp macro="" textlink="">
      <xdr:nvSpPr>
        <xdr:cNvPr id="1658818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19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348</xdr:row>
      <xdr:rowOff>0</xdr:rowOff>
    </xdr:to>
    <xdr:sp macro="" textlink="">
      <xdr:nvSpPr>
        <xdr:cNvPr id="1658820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21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348</xdr:row>
      <xdr:rowOff>0</xdr:rowOff>
    </xdr:to>
    <xdr:sp macro="" textlink="">
      <xdr:nvSpPr>
        <xdr:cNvPr id="1658822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23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348</xdr:row>
      <xdr:rowOff>0</xdr:rowOff>
    </xdr:to>
    <xdr:sp macro="" textlink="">
      <xdr:nvSpPr>
        <xdr:cNvPr id="1658824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348</xdr:row>
      <xdr:rowOff>0</xdr:rowOff>
    </xdr:to>
    <xdr:sp macro="" textlink="">
      <xdr:nvSpPr>
        <xdr:cNvPr id="1658825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26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27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28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29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348</xdr:row>
      <xdr:rowOff>0</xdr:rowOff>
    </xdr:to>
    <xdr:sp macro="" textlink="">
      <xdr:nvSpPr>
        <xdr:cNvPr id="1658830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31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32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33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34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35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36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37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348</xdr:row>
      <xdr:rowOff>0</xdr:rowOff>
    </xdr:to>
    <xdr:sp macro="" textlink="">
      <xdr:nvSpPr>
        <xdr:cNvPr id="1658838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348</xdr:row>
      <xdr:rowOff>0</xdr:rowOff>
    </xdr:to>
    <xdr:sp macro="" textlink="">
      <xdr:nvSpPr>
        <xdr:cNvPr id="1658839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40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41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42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43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44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45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46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47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48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49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50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51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52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53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348</xdr:row>
      <xdr:rowOff>0</xdr:rowOff>
    </xdr:to>
    <xdr:sp macro="" textlink="">
      <xdr:nvSpPr>
        <xdr:cNvPr id="1658854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55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56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57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58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59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60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61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62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63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64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65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66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67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68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69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70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71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72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304800</xdr:colOff>
      <xdr:row>347</xdr:row>
      <xdr:rowOff>152400</xdr:rowOff>
    </xdr:to>
    <xdr:sp macro="" textlink="">
      <xdr:nvSpPr>
        <xdr:cNvPr id="1658873" name="AutoShape 99" descr="OCHweb"/>
        <xdr:cNvSpPr>
          <a:spLocks noChangeAspect="1" noChangeArrowheads="1"/>
        </xdr:cNvSpPr>
      </xdr:nvSpPr>
      <xdr:spPr bwMode="auto">
        <a:xfrm>
          <a:off x="0" y="5755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874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875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876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877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878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879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880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881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882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883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884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885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886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887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888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889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890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891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892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893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894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895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896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897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898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899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00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01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02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03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04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05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06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907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08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09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10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11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912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13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914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915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16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17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18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19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920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21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22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23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24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25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926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27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928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929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30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31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32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33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934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35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36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37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38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39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40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8941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942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8943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944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945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946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947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948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8949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950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951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952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953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954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955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8956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304800</xdr:colOff>
      <xdr:row>264</xdr:row>
      <xdr:rowOff>152400</xdr:rowOff>
    </xdr:to>
    <xdr:sp macro="" textlink="">
      <xdr:nvSpPr>
        <xdr:cNvPr id="1658957" name="AutoShape 99" descr="OCHweb"/>
        <xdr:cNvSpPr>
          <a:spLocks noChangeAspect="1" noChangeArrowheads="1"/>
        </xdr:cNvSpPr>
      </xdr:nvSpPr>
      <xdr:spPr bwMode="auto">
        <a:xfrm>
          <a:off x="0" y="43519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304800</xdr:colOff>
      <xdr:row>264</xdr:row>
      <xdr:rowOff>152400</xdr:rowOff>
    </xdr:to>
    <xdr:sp macro="" textlink="">
      <xdr:nvSpPr>
        <xdr:cNvPr id="1658958" name="AutoShape 99" descr="OCHweb"/>
        <xdr:cNvSpPr>
          <a:spLocks noChangeAspect="1" noChangeArrowheads="1"/>
        </xdr:cNvSpPr>
      </xdr:nvSpPr>
      <xdr:spPr bwMode="auto">
        <a:xfrm>
          <a:off x="0" y="43519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304800</xdr:colOff>
      <xdr:row>265</xdr:row>
      <xdr:rowOff>0</xdr:rowOff>
    </xdr:to>
    <xdr:sp macro="" textlink="">
      <xdr:nvSpPr>
        <xdr:cNvPr id="1658959" name="AutoShape 99" descr="OCHweb"/>
        <xdr:cNvSpPr>
          <a:spLocks noChangeAspect="1" noChangeArrowheads="1"/>
        </xdr:cNvSpPr>
      </xdr:nvSpPr>
      <xdr:spPr bwMode="auto">
        <a:xfrm>
          <a:off x="0" y="43519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304800</xdr:colOff>
      <xdr:row>265</xdr:row>
      <xdr:rowOff>0</xdr:rowOff>
    </xdr:to>
    <xdr:sp macro="" textlink="">
      <xdr:nvSpPr>
        <xdr:cNvPr id="1658960" name="AutoShape 99" descr="OCHweb"/>
        <xdr:cNvSpPr>
          <a:spLocks noChangeAspect="1" noChangeArrowheads="1"/>
        </xdr:cNvSpPr>
      </xdr:nvSpPr>
      <xdr:spPr bwMode="auto">
        <a:xfrm>
          <a:off x="0" y="43519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304800</xdr:colOff>
      <xdr:row>264</xdr:row>
      <xdr:rowOff>152400</xdr:rowOff>
    </xdr:to>
    <xdr:sp macro="" textlink="">
      <xdr:nvSpPr>
        <xdr:cNvPr id="1658961" name="AutoShape 99" descr="OCHweb"/>
        <xdr:cNvSpPr>
          <a:spLocks noChangeAspect="1" noChangeArrowheads="1"/>
        </xdr:cNvSpPr>
      </xdr:nvSpPr>
      <xdr:spPr bwMode="auto">
        <a:xfrm>
          <a:off x="0" y="43519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304800</xdr:colOff>
      <xdr:row>264</xdr:row>
      <xdr:rowOff>152400</xdr:rowOff>
    </xdr:to>
    <xdr:sp macro="" textlink="">
      <xdr:nvSpPr>
        <xdr:cNvPr id="1658962" name="AutoShape 99" descr="OCHweb"/>
        <xdr:cNvSpPr>
          <a:spLocks noChangeAspect="1" noChangeArrowheads="1"/>
        </xdr:cNvSpPr>
      </xdr:nvSpPr>
      <xdr:spPr bwMode="auto">
        <a:xfrm>
          <a:off x="0" y="43519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304800</xdr:colOff>
      <xdr:row>264</xdr:row>
      <xdr:rowOff>152400</xdr:rowOff>
    </xdr:to>
    <xdr:sp macro="" textlink="">
      <xdr:nvSpPr>
        <xdr:cNvPr id="1658963" name="AutoShape 99" descr="OCHweb"/>
        <xdr:cNvSpPr>
          <a:spLocks noChangeAspect="1" noChangeArrowheads="1"/>
        </xdr:cNvSpPr>
      </xdr:nvSpPr>
      <xdr:spPr bwMode="auto">
        <a:xfrm>
          <a:off x="0" y="43519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304800</xdr:colOff>
      <xdr:row>264</xdr:row>
      <xdr:rowOff>152400</xdr:rowOff>
    </xdr:to>
    <xdr:sp macro="" textlink="">
      <xdr:nvSpPr>
        <xdr:cNvPr id="1658964" name="AutoShape 99" descr="OCHweb"/>
        <xdr:cNvSpPr>
          <a:spLocks noChangeAspect="1" noChangeArrowheads="1"/>
        </xdr:cNvSpPr>
      </xdr:nvSpPr>
      <xdr:spPr bwMode="auto">
        <a:xfrm>
          <a:off x="0" y="43519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304800</xdr:colOff>
      <xdr:row>264</xdr:row>
      <xdr:rowOff>152400</xdr:rowOff>
    </xdr:to>
    <xdr:sp macro="" textlink="">
      <xdr:nvSpPr>
        <xdr:cNvPr id="1658965" name="AutoShape 99" descr="OCHweb"/>
        <xdr:cNvSpPr>
          <a:spLocks noChangeAspect="1" noChangeArrowheads="1"/>
        </xdr:cNvSpPr>
      </xdr:nvSpPr>
      <xdr:spPr bwMode="auto">
        <a:xfrm>
          <a:off x="0" y="43519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304800</xdr:colOff>
      <xdr:row>264</xdr:row>
      <xdr:rowOff>152400</xdr:rowOff>
    </xdr:to>
    <xdr:sp macro="" textlink="">
      <xdr:nvSpPr>
        <xdr:cNvPr id="1658966" name="AutoShape 99" descr="OCHweb"/>
        <xdr:cNvSpPr>
          <a:spLocks noChangeAspect="1" noChangeArrowheads="1"/>
        </xdr:cNvSpPr>
      </xdr:nvSpPr>
      <xdr:spPr bwMode="auto">
        <a:xfrm>
          <a:off x="0" y="43519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304800</xdr:colOff>
      <xdr:row>264</xdr:row>
      <xdr:rowOff>152400</xdr:rowOff>
    </xdr:to>
    <xdr:sp macro="" textlink="">
      <xdr:nvSpPr>
        <xdr:cNvPr id="1658967" name="AutoShape 99" descr="OCHweb"/>
        <xdr:cNvSpPr>
          <a:spLocks noChangeAspect="1" noChangeArrowheads="1"/>
        </xdr:cNvSpPr>
      </xdr:nvSpPr>
      <xdr:spPr bwMode="auto">
        <a:xfrm>
          <a:off x="0" y="43519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304800</xdr:colOff>
      <xdr:row>264</xdr:row>
      <xdr:rowOff>152400</xdr:rowOff>
    </xdr:to>
    <xdr:sp macro="" textlink="">
      <xdr:nvSpPr>
        <xdr:cNvPr id="1658968" name="AutoShape 99" descr="OCHweb"/>
        <xdr:cNvSpPr>
          <a:spLocks noChangeAspect="1" noChangeArrowheads="1"/>
        </xdr:cNvSpPr>
      </xdr:nvSpPr>
      <xdr:spPr bwMode="auto">
        <a:xfrm>
          <a:off x="0" y="43519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304800</xdr:colOff>
      <xdr:row>264</xdr:row>
      <xdr:rowOff>152400</xdr:rowOff>
    </xdr:to>
    <xdr:sp macro="" textlink="">
      <xdr:nvSpPr>
        <xdr:cNvPr id="1658969" name="AutoShape 99" descr="OCHweb"/>
        <xdr:cNvSpPr>
          <a:spLocks noChangeAspect="1" noChangeArrowheads="1"/>
        </xdr:cNvSpPr>
      </xdr:nvSpPr>
      <xdr:spPr bwMode="auto">
        <a:xfrm>
          <a:off x="0" y="43519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304800</xdr:colOff>
      <xdr:row>264</xdr:row>
      <xdr:rowOff>152400</xdr:rowOff>
    </xdr:to>
    <xdr:sp macro="" textlink="">
      <xdr:nvSpPr>
        <xdr:cNvPr id="1658970" name="AutoShape 99" descr="OCHweb"/>
        <xdr:cNvSpPr>
          <a:spLocks noChangeAspect="1" noChangeArrowheads="1"/>
        </xdr:cNvSpPr>
      </xdr:nvSpPr>
      <xdr:spPr bwMode="auto">
        <a:xfrm>
          <a:off x="0" y="43519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304800</xdr:colOff>
      <xdr:row>264</xdr:row>
      <xdr:rowOff>152400</xdr:rowOff>
    </xdr:to>
    <xdr:sp macro="" textlink="">
      <xdr:nvSpPr>
        <xdr:cNvPr id="1658971" name="AutoShape 99" descr="OCHweb"/>
        <xdr:cNvSpPr>
          <a:spLocks noChangeAspect="1" noChangeArrowheads="1"/>
        </xdr:cNvSpPr>
      </xdr:nvSpPr>
      <xdr:spPr bwMode="auto">
        <a:xfrm>
          <a:off x="0" y="43519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304800</xdr:colOff>
      <xdr:row>264</xdr:row>
      <xdr:rowOff>152400</xdr:rowOff>
    </xdr:to>
    <xdr:sp macro="" textlink="">
      <xdr:nvSpPr>
        <xdr:cNvPr id="1658972" name="AutoShape 99" descr="OCHweb"/>
        <xdr:cNvSpPr>
          <a:spLocks noChangeAspect="1" noChangeArrowheads="1"/>
        </xdr:cNvSpPr>
      </xdr:nvSpPr>
      <xdr:spPr bwMode="auto">
        <a:xfrm>
          <a:off x="0" y="43519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304800</xdr:colOff>
      <xdr:row>264</xdr:row>
      <xdr:rowOff>152400</xdr:rowOff>
    </xdr:to>
    <xdr:sp macro="" textlink="">
      <xdr:nvSpPr>
        <xdr:cNvPr id="1658973" name="AutoShape 99" descr="OCHweb"/>
        <xdr:cNvSpPr>
          <a:spLocks noChangeAspect="1" noChangeArrowheads="1"/>
        </xdr:cNvSpPr>
      </xdr:nvSpPr>
      <xdr:spPr bwMode="auto">
        <a:xfrm>
          <a:off x="0" y="43519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304800</xdr:colOff>
      <xdr:row>264</xdr:row>
      <xdr:rowOff>152400</xdr:rowOff>
    </xdr:to>
    <xdr:sp macro="" textlink="">
      <xdr:nvSpPr>
        <xdr:cNvPr id="1658974" name="AutoShape 99" descr="OCHweb"/>
        <xdr:cNvSpPr>
          <a:spLocks noChangeAspect="1" noChangeArrowheads="1"/>
        </xdr:cNvSpPr>
      </xdr:nvSpPr>
      <xdr:spPr bwMode="auto">
        <a:xfrm>
          <a:off x="0" y="43519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8975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8976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8977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8978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8979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8980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8981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152400</xdr:rowOff>
    </xdr:to>
    <xdr:sp macro="" textlink="">
      <xdr:nvSpPr>
        <xdr:cNvPr id="1658982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8983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152400</xdr:rowOff>
    </xdr:to>
    <xdr:sp macro="" textlink="">
      <xdr:nvSpPr>
        <xdr:cNvPr id="1658984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8985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152400</xdr:rowOff>
    </xdr:to>
    <xdr:sp macro="" textlink="">
      <xdr:nvSpPr>
        <xdr:cNvPr id="1658986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8987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152400</xdr:rowOff>
    </xdr:to>
    <xdr:sp macro="" textlink="">
      <xdr:nvSpPr>
        <xdr:cNvPr id="1658988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152400</xdr:rowOff>
    </xdr:to>
    <xdr:sp macro="" textlink="">
      <xdr:nvSpPr>
        <xdr:cNvPr id="1658989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8990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8991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8992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8993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152400</xdr:rowOff>
    </xdr:to>
    <xdr:sp macro="" textlink="">
      <xdr:nvSpPr>
        <xdr:cNvPr id="1658994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995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8996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8997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8998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8999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00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01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142875</xdr:rowOff>
    </xdr:to>
    <xdr:sp macro="" textlink="">
      <xdr:nvSpPr>
        <xdr:cNvPr id="1659002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142875</xdr:rowOff>
    </xdr:to>
    <xdr:sp macro="" textlink="">
      <xdr:nvSpPr>
        <xdr:cNvPr id="1659003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04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142875</xdr:rowOff>
    </xdr:to>
    <xdr:sp macro="" textlink="">
      <xdr:nvSpPr>
        <xdr:cNvPr id="1659005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06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07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08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09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10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11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12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13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14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15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16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17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304800</xdr:colOff>
      <xdr:row>291</xdr:row>
      <xdr:rowOff>152400</xdr:rowOff>
    </xdr:to>
    <xdr:sp macro="" textlink="">
      <xdr:nvSpPr>
        <xdr:cNvPr id="1659018" name="AutoShape 99" descr="OCHweb"/>
        <xdr:cNvSpPr>
          <a:spLocks noChangeAspect="1" noChangeArrowheads="1"/>
        </xdr:cNvSpPr>
      </xdr:nvSpPr>
      <xdr:spPr bwMode="auto">
        <a:xfrm>
          <a:off x="0" y="479107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19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20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21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22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23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24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25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26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27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28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29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30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31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32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33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34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35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36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37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38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39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40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41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42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43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44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45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46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47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142875</xdr:rowOff>
    </xdr:to>
    <xdr:sp macro="" textlink="">
      <xdr:nvSpPr>
        <xdr:cNvPr id="1659048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49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142875</xdr:rowOff>
    </xdr:to>
    <xdr:sp macro="" textlink="">
      <xdr:nvSpPr>
        <xdr:cNvPr id="1659050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51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142875</xdr:rowOff>
    </xdr:to>
    <xdr:sp macro="" textlink="">
      <xdr:nvSpPr>
        <xdr:cNvPr id="1659052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53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142875</xdr:rowOff>
    </xdr:to>
    <xdr:sp macro="" textlink="">
      <xdr:nvSpPr>
        <xdr:cNvPr id="1659054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142875</xdr:rowOff>
    </xdr:to>
    <xdr:sp macro="" textlink="">
      <xdr:nvSpPr>
        <xdr:cNvPr id="1659055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56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57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58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59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142875</xdr:rowOff>
    </xdr:to>
    <xdr:sp macro="" textlink="">
      <xdr:nvSpPr>
        <xdr:cNvPr id="1659060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61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62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63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59064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142875</xdr:rowOff>
    </xdr:to>
    <xdr:sp macro="" textlink="">
      <xdr:nvSpPr>
        <xdr:cNvPr id="1659065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60960</xdr:rowOff>
    </xdr:from>
    <xdr:to>
      <xdr:col>0</xdr:col>
      <xdr:colOff>304800</xdr:colOff>
      <xdr:row>22</xdr:row>
      <xdr:rowOff>19050</xdr:rowOff>
    </xdr:to>
    <xdr:sp macro="" textlink="">
      <xdr:nvSpPr>
        <xdr:cNvPr id="1659066" name="AutoShape 99" descr="OCHweb"/>
        <xdr:cNvSpPr>
          <a:spLocks noChangeAspect="1" noChangeArrowheads="1"/>
        </xdr:cNvSpPr>
      </xdr:nvSpPr>
      <xdr:spPr bwMode="auto">
        <a:xfrm>
          <a:off x="0" y="3741420"/>
          <a:ext cx="304800" cy="308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133350</xdr:rowOff>
    </xdr:to>
    <xdr:sp macro="" textlink="">
      <xdr:nvSpPr>
        <xdr:cNvPr id="1659067" name="AutoShape 99" descr="OCHweb"/>
        <xdr:cNvSpPr>
          <a:spLocks noChangeAspect="1" noChangeArrowheads="1"/>
        </xdr:cNvSpPr>
      </xdr:nvSpPr>
      <xdr:spPr bwMode="auto">
        <a:xfrm>
          <a:off x="0" y="38671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152400</xdr:rowOff>
    </xdr:to>
    <xdr:sp macro="" textlink="">
      <xdr:nvSpPr>
        <xdr:cNvPr id="1659068" name="AutoShape 99" descr="OCHweb"/>
        <xdr:cNvSpPr>
          <a:spLocks noChangeAspect="1" noChangeArrowheads="1"/>
        </xdr:cNvSpPr>
      </xdr:nvSpPr>
      <xdr:spPr bwMode="auto">
        <a:xfrm>
          <a:off x="0" y="46863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142875</xdr:rowOff>
    </xdr:to>
    <xdr:sp macro="" textlink="">
      <xdr:nvSpPr>
        <xdr:cNvPr id="1659069" name="AutoShape 99" descr="OCHweb"/>
        <xdr:cNvSpPr>
          <a:spLocks noChangeAspect="1" noChangeArrowheads="1"/>
        </xdr:cNvSpPr>
      </xdr:nvSpPr>
      <xdr:spPr bwMode="auto">
        <a:xfrm>
          <a:off x="0" y="48482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142875</xdr:rowOff>
    </xdr:to>
    <xdr:sp macro="" textlink="">
      <xdr:nvSpPr>
        <xdr:cNvPr id="1659070" name="AutoShape 99" descr="OCHweb"/>
        <xdr:cNvSpPr>
          <a:spLocks noChangeAspect="1" noChangeArrowheads="1"/>
        </xdr:cNvSpPr>
      </xdr:nvSpPr>
      <xdr:spPr bwMode="auto">
        <a:xfrm>
          <a:off x="0" y="48482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142875</xdr:rowOff>
    </xdr:to>
    <xdr:sp macro="" textlink="">
      <xdr:nvSpPr>
        <xdr:cNvPr id="1659071" name="AutoShape 99" descr="OCHweb"/>
        <xdr:cNvSpPr>
          <a:spLocks noChangeAspect="1" noChangeArrowheads="1"/>
        </xdr:cNvSpPr>
      </xdr:nvSpPr>
      <xdr:spPr bwMode="auto">
        <a:xfrm>
          <a:off x="0" y="48482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152400</xdr:rowOff>
    </xdr:to>
    <xdr:sp macro="" textlink="">
      <xdr:nvSpPr>
        <xdr:cNvPr id="1659072" name="AutoShape 99" descr="OCHweb"/>
        <xdr:cNvSpPr>
          <a:spLocks noChangeAspect="1" noChangeArrowheads="1"/>
        </xdr:cNvSpPr>
      </xdr:nvSpPr>
      <xdr:spPr bwMode="auto">
        <a:xfrm>
          <a:off x="0" y="48482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142875</xdr:rowOff>
    </xdr:to>
    <xdr:sp macro="" textlink="">
      <xdr:nvSpPr>
        <xdr:cNvPr id="1659073" name="AutoShape 99" descr="OCHweb"/>
        <xdr:cNvSpPr>
          <a:spLocks noChangeAspect="1" noChangeArrowheads="1"/>
        </xdr:cNvSpPr>
      </xdr:nvSpPr>
      <xdr:spPr bwMode="auto">
        <a:xfrm>
          <a:off x="0" y="48482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142875</xdr:rowOff>
    </xdr:to>
    <xdr:sp macro="" textlink="">
      <xdr:nvSpPr>
        <xdr:cNvPr id="1659074" name="AutoShape 99" descr="OCHweb"/>
        <xdr:cNvSpPr>
          <a:spLocks noChangeAspect="1" noChangeArrowheads="1"/>
        </xdr:cNvSpPr>
      </xdr:nvSpPr>
      <xdr:spPr bwMode="auto">
        <a:xfrm>
          <a:off x="0" y="48482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142875</xdr:rowOff>
    </xdr:to>
    <xdr:sp macro="" textlink="">
      <xdr:nvSpPr>
        <xdr:cNvPr id="1659075" name="AutoShape 99" descr="OCHweb"/>
        <xdr:cNvSpPr>
          <a:spLocks noChangeAspect="1" noChangeArrowheads="1"/>
        </xdr:cNvSpPr>
      </xdr:nvSpPr>
      <xdr:spPr bwMode="auto">
        <a:xfrm>
          <a:off x="0" y="48482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133350</xdr:rowOff>
    </xdr:to>
    <xdr:sp macro="" textlink="">
      <xdr:nvSpPr>
        <xdr:cNvPr id="1659076" name="AutoShape 99" descr="OCHweb"/>
        <xdr:cNvSpPr>
          <a:spLocks noChangeAspect="1" noChangeArrowheads="1"/>
        </xdr:cNvSpPr>
      </xdr:nvSpPr>
      <xdr:spPr bwMode="auto">
        <a:xfrm>
          <a:off x="0" y="8029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133350</xdr:rowOff>
    </xdr:to>
    <xdr:sp macro="" textlink="">
      <xdr:nvSpPr>
        <xdr:cNvPr id="1659077" name="AutoShape 99" descr="OCHweb"/>
        <xdr:cNvSpPr>
          <a:spLocks noChangeAspect="1" noChangeArrowheads="1"/>
        </xdr:cNvSpPr>
      </xdr:nvSpPr>
      <xdr:spPr bwMode="auto">
        <a:xfrm>
          <a:off x="0" y="8029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133350</xdr:rowOff>
    </xdr:to>
    <xdr:sp macro="" textlink="">
      <xdr:nvSpPr>
        <xdr:cNvPr id="1659078" name="AutoShape 99" descr="OCHweb"/>
        <xdr:cNvSpPr>
          <a:spLocks noChangeAspect="1" noChangeArrowheads="1"/>
        </xdr:cNvSpPr>
      </xdr:nvSpPr>
      <xdr:spPr bwMode="auto">
        <a:xfrm>
          <a:off x="0" y="8029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133350</xdr:rowOff>
    </xdr:to>
    <xdr:sp macro="" textlink="">
      <xdr:nvSpPr>
        <xdr:cNvPr id="1659079" name="AutoShape 99" descr="OCHweb"/>
        <xdr:cNvSpPr>
          <a:spLocks noChangeAspect="1" noChangeArrowheads="1"/>
        </xdr:cNvSpPr>
      </xdr:nvSpPr>
      <xdr:spPr bwMode="auto">
        <a:xfrm>
          <a:off x="0" y="8029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133350</xdr:rowOff>
    </xdr:to>
    <xdr:sp macro="" textlink="">
      <xdr:nvSpPr>
        <xdr:cNvPr id="1659080" name="AutoShape 99" descr="OCHweb"/>
        <xdr:cNvSpPr>
          <a:spLocks noChangeAspect="1" noChangeArrowheads="1"/>
        </xdr:cNvSpPr>
      </xdr:nvSpPr>
      <xdr:spPr bwMode="auto">
        <a:xfrm>
          <a:off x="0" y="8029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133350</xdr:rowOff>
    </xdr:to>
    <xdr:sp macro="" textlink="">
      <xdr:nvSpPr>
        <xdr:cNvPr id="1659081" name="AutoShape 99" descr="OCHweb"/>
        <xdr:cNvSpPr>
          <a:spLocks noChangeAspect="1" noChangeArrowheads="1"/>
        </xdr:cNvSpPr>
      </xdr:nvSpPr>
      <xdr:spPr bwMode="auto">
        <a:xfrm>
          <a:off x="0" y="8029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133350</xdr:rowOff>
    </xdr:to>
    <xdr:sp macro="" textlink="">
      <xdr:nvSpPr>
        <xdr:cNvPr id="1659082" name="AutoShape 99" descr="OCHweb"/>
        <xdr:cNvSpPr>
          <a:spLocks noChangeAspect="1" noChangeArrowheads="1"/>
        </xdr:cNvSpPr>
      </xdr:nvSpPr>
      <xdr:spPr bwMode="auto">
        <a:xfrm>
          <a:off x="0" y="8029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142875</xdr:rowOff>
    </xdr:to>
    <xdr:sp macro="" textlink="">
      <xdr:nvSpPr>
        <xdr:cNvPr id="1659083" name="AutoShape 99" descr="OCHweb"/>
        <xdr:cNvSpPr>
          <a:spLocks noChangeAspect="1" noChangeArrowheads="1"/>
        </xdr:cNvSpPr>
      </xdr:nvSpPr>
      <xdr:spPr bwMode="auto">
        <a:xfrm>
          <a:off x="0" y="8029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133350</xdr:rowOff>
    </xdr:to>
    <xdr:sp macro="" textlink="">
      <xdr:nvSpPr>
        <xdr:cNvPr id="1659084" name="AutoShape 99" descr="OCHweb"/>
        <xdr:cNvSpPr>
          <a:spLocks noChangeAspect="1" noChangeArrowheads="1"/>
        </xdr:cNvSpPr>
      </xdr:nvSpPr>
      <xdr:spPr bwMode="auto">
        <a:xfrm>
          <a:off x="0" y="8029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133350</xdr:rowOff>
    </xdr:to>
    <xdr:sp macro="" textlink="">
      <xdr:nvSpPr>
        <xdr:cNvPr id="1659085" name="AutoShape 99" descr="OCHweb"/>
        <xdr:cNvSpPr>
          <a:spLocks noChangeAspect="1" noChangeArrowheads="1"/>
        </xdr:cNvSpPr>
      </xdr:nvSpPr>
      <xdr:spPr bwMode="auto">
        <a:xfrm>
          <a:off x="0" y="8029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133350</xdr:rowOff>
    </xdr:to>
    <xdr:sp macro="" textlink="">
      <xdr:nvSpPr>
        <xdr:cNvPr id="1659086" name="AutoShape 99" descr="OCHweb"/>
        <xdr:cNvSpPr>
          <a:spLocks noChangeAspect="1" noChangeArrowheads="1"/>
        </xdr:cNvSpPr>
      </xdr:nvSpPr>
      <xdr:spPr bwMode="auto">
        <a:xfrm>
          <a:off x="0" y="8029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133350</xdr:rowOff>
    </xdr:to>
    <xdr:sp macro="" textlink="">
      <xdr:nvSpPr>
        <xdr:cNvPr id="1659087" name="AutoShape 99" descr="OCHweb"/>
        <xdr:cNvSpPr>
          <a:spLocks noChangeAspect="1" noChangeArrowheads="1"/>
        </xdr:cNvSpPr>
      </xdr:nvSpPr>
      <xdr:spPr bwMode="auto">
        <a:xfrm>
          <a:off x="0" y="8029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133350</xdr:rowOff>
    </xdr:to>
    <xdr:sp macro="" textlink="">
      <xdr:nvSpPr>
        <xdr:cNvPr id="1659088" name="AutoShape 99" descr="OCHweb"/>
        <xdr:cNvSpPr>
          <a:spLocks noChangeAspect="1" noChangeArrowheads="1"/>
        </xdr:cNvSpPr>
      </xdr:nvSpPr>
      <xdr:spPr bwMode="auto">
        <a:xfrm>
          <a:off x="0" y="8029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133350</xdr:rowOff>
    </xdr:to>
    <xdr:sp macro="" textlink="">
      <xdr:nvSpPr>
        <xdr:cNvPr id="1659089" name="AutoShape 99" descr="OCHweb"/>
        <xdr:cNvSpPr>
          <a:spLocks noChangeAspect="1" noChangeArrowheads="1"/>
        </xdr:cNvSpPr>
      </xdr:nvSpPr>
      <xdr:spPr bwMode="auto">
        <a:xfrm>
          <a:off x="0" y="8029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133350</xdr:rowOff>
    </xdr:to>
    <xdr:sp macro="" textlink="">
      <xdr:nvSpPr>
        <xdr:cNvPr id="1659090" name="AutoShape 99" descr="OCHweb"/>
        <xdr:cNvSpPr>
          <a:spLocks noChangeAspect="1" noChangeArrowheads="1"/>
        </xdr:cNvSpPr>
      </xdr:nvSpPr>
      <xdr:spPr bwMode="auto">
        <a:xfrm>
          <a:off x="0" y="8029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142875</xdr:rowOff>
    </xdr:to>
    <xdr:sp macro="" textlink="">
      <xdr:nvSpPr>
        <xdr:cNvPr id="1659091" name="AutoShape 99" descr="OCHweb"/>
        <xdr:cNvSpPr>
          <a:spLocks noChangeAspect="1" noChangeArrowheads="1"/>
        </xdr:cNvSpPr>
      </xdr:nvSpPr>
      <xdr:spPr bwMode="auto">
        <a:xfrm>
          <a:off x="0" y="8848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152400</xdr:rowOff>
    </xdr:to>
    <xdr:sp macro="" textlink="">
      <xdr:nvSpPr>
        <xdr:cNvPr id="1659092" name="AutoShape 99" descr="OCHweb"/>
        <xdr:cNvSpPr>
          <a:spLocks noChangeAspect="1" noChangeArrowheads="1"/>
        </xdr:cNvSpPr>
      </xdr:nvSpPr>
      <xdr:spPr bwMode="auto">
        <a:xfrm>
          <a:off x="0" y="8848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142875</xdr:rowOff>
    </xdr:to>
    <xdr:sp macro="" textlink="">
      <xdr:nvSpPr>
        <xdr:cNvPr id="1659093" name="AutoShape 99" descr="OCHweb"/>
        <xdr:cNvSpPr>
          <a:spLocks noChangeAspect="1" noChangeArrowheads="1"/>
        </xdr:cNvSpPr>
      </xdr:nvSpPr>
      <xdr:spPr bwMode="auto">
        <a:xfrm>
          <a:off x="0" y="8848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142875</xdr:rowOff>
    </xdr:to>
    <xdr:sp macro="" textlink="">
      <xdr:nvSpPr>
        <xdr:cNvPr id="1659094" name="AutoShape 99" descr="OCHweb"/>
        <xdr:cNvSpPr>
          <a:spLocks noChangeAspect="1" noChangeArrowheads="1"/>
        </xdr:cNvSpPr>
      </xdr:nvSpPr>
      <xdr:spPr bwMode="auto">
        <a:xfrm>
          <a:off x="0" y="8848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142875</xdr:rowOff>
    </xdr:to>
    <xdr:sp macro="" textlink="">
      <xdr:nvSpPr>
        <xdr:cNvPr id="1659095" name="AutoShape 99" descr="OCHweb"/>
        <xdr:cNvSpPr>
          <a:spLocks noChangeAspect="1" noChangeArrowheads="1"/>
        </xdr:cNvSpPr>
      </xdr:nvSpPr>
      <xdr:spPr bwMode="auto">
        <a:xfrm>
          <a:off x="0" y="8848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133350</xdr:rowOff>
    </xdr:to>
    <xdr:sp macro="" textlink="">
      <xdr:nvSpPr>
        <xdr:cNvPr id="1659096" name="AutoShape 99" descr="OCHweb"/>
        <xdr:cNvSpPr>
          <a:spLocks noChangeAspect="1" noChangeArrowheads="1"/>
        </xdr:cNvSpPr>
      </xdr:nvSpPr>
      <xdr:spPr bwMode="auto">
        <a:xfrm>
          <a:off x="0" y="9686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133350</xdr:rowOff>
    </xdr:to>
    <xdr:sp macro="" textlink="">
      <xdr:nvSpPr>
        <xdr:cNvPr id="1659097" name="AutoShape 99" descr="OCHweb"/>
        <xdr:cNvSpPr>
          <a:spLocks noChangeAspect="1" noChangeArrowheads="1"/>
        </xdr:cNvSpPr>
      </xdr:nvSpPr>
      <xdr:spPr bwMode="auto">
        <a:xfrm>
          <a:off x="0" y="9686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133350</xdr:rowOff>
    </xdr:to>
    <xdr:sp macro="" textlink="">
      <xdr:nvSpPr>
        <xdr:cNvPr id="1659098" name="AutoShape 99" descr="OCHweb"/>
        <xdr:cNvSpPr>
          <a:spLocks noChangeAspect="1" noChangeArrowheads="1"/>
        </xdr:cNvSpPr>
      </xdr:nvSpPr>
      <xdr:spPr bwMode="auto">
        <a:xfrm>
          <a:off x="0" y="9686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133350</xdr:rowOff>
    </xdr:to>
    <xdr:sp macro="" textlink="">
      <xdr:nvSpPr>
        <xdr:cNvPr id="1659099" name="AutoShape 99" descr="OCHweb"/>
        <xdr:cNvSpPr>
          <a:spLocks noChangeAspect="1" noChangeArrowheads="1"/>
        </xdr:cNvSpPr>
      </xdr:nvSpPr>
      <xdr:spPr bwMode="auto">
        <a:xfrm>
          <a:off x="0" y="9686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133350</xdr:rowOff>
    </xdr:to>
    <xdr:sp macro="" textlink="">
      <xdr:nvSpPr>
        <xdr:cNvPr id="1659100" name="AutoShape 99" descr="OCHweb"/>
        <xdr:cNvSpPr>
          <a:spLocks noChangeAspect="1" noChangeArrowheads="1"/>
        </xdr:cNvSpPr>
      </xdr:nvSpPr>
      <xdr:spPr bwMode="auto">
        <a:xfrm>
          <a:off x="0" y="9686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133350</xdr:rowOff>
    </xdr:to>
    <xdr:sp macro="" textlink="">
      <xdr:nvSpPr>
        <xdr:cNvPr id="1659101" name="AutoShape 99" descr="OCHweb"/>
        <xdr:cNvSpPr>
          <a:spLocks noChangeAspect="1" noChangeArrowheads="1"/>
        </xdr:cNvSpPr>
      </xdr:nvSpPr>
      <xdr:spPr bwMode="auto">
        <a:xfrm>
          <a:off x="0" y="9686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142875</xdr:rowOff>
    </xdr:to>
    <xdr:sp macro="" textlink="">
      <xdr:nvSpPr>
        <xdr:cNvPr id="1659102" name="AutoShape 99" descr="OCHweb"/>
        <xdr:cNvSpPr>
          <a:spLocks noChangeAspect="1" noChangeArrowheads="1"/>
        </xdr:cNvSpPr>
      </xdr:nvSpPr>
      <xdr:spPr bwMode="auto">
        <a:xfrm>
          <a:off x="0" y="9686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133350</xdr:rowOff>
    </xdr:to>
    <xdr:sp macro="" textlink="">
      <xdr:nvSpPr>
        <xdr:cNvPr id="1659103" name="AutoShape 99" descr="OCHweb"/>
        <xdr:cNvSpPr>
          <a:spLocks noChangeAspect="1" noChangeArrowheads="1"/>
        </xdr:cNvSpPr>
      </xdr:nvSpPr>
      <xdr:spPr bwMode="auto">
        <a:xfrm>
          <a:off x="0" y="9686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133350</xdr:rowOff>
    </xdr:to>
    <xdr:sp macro="" textlink="">
      <xdr:nvSpPr>
        <xdr:cNvPr id="1659104" name="AutoShape 99" descr="OCHweb"/>
        <xdr:cNvSpPr>
          <a:spLocks noChangeAspect="1" noChangeArrowheads="1"/>
        </xdr:cNvSpPr>
      </xdr:nvSpPr>
      <xdr:spPr bwMode="auto">
        <a:xfrm>
          <a:off x="0" y="9686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133350</xdr:rowOff>
    </xdr:to>
    <xdr:sp macro="" textlink="">
      <xdr:nvSpPr>
        <xdr:cNvPr id="1659105" name="AutoShape 99" descr="OCHweb"/>
        <xdr:cNvSpPr>
          <a:spLocks noChangeAspect="1" noChangeArrowheads="1"/>
        </xdr:cNvSpPr>
      </xdr:nvSpPr>
      <xdr:spPr bwMode="auto">
        <a:xfrm>
          <a:off x="0" y="9686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133350</xdr:rowOff>
    </xdr:to>
    <xdr:sp macro="" textlink="">
      <xdr:nvSpPr>
        <xdr:cNvPr id="1659106" name="AutoShape 99" descr="OCHweb"/>
        <xdr:cNvSpPr>
          <a:spLocks noChangeAspect="1" noChangeArrowheads="1"/>
        </xdr:cNvSpPr>
      </xdr:nvSpPr>
      <xdr:spPr bwMode="auto">
        <a:xfrm>
          <a:off x="0" y="9686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133350</xdr:rowOff>
    </xdr:to>
    <xdr:sp macro="" textlink="">
      <xdr:nvSpPr>
        <xdr:cNvPr id="1659107" name="AutoShape 99" descr="OCHweb"/>
        <xdr:cNvSpPr>
          <a:spLocks noChangeAspect="1" noChangeArrowheads="1"/>
        </xdr:cNvSpPr>
      </xdr:nvSpPr>
      <xdr:spPr bwMode="auto">
        <a:xfrm>
          <a:off x="0" y="9686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133350</xdr:rowOff>
    </xdr:to>
    <xdr:sp macro="" textlink="">
      <xdr:nvSpPr>
        <xdr:cNvPr id="1659108" name="AutoShape 99" descr="OCHweb"/>
        <xdr:cNvSpPr>
          <a:spLocks noChangeAspect="1" noChangeArrowheads="1"/>
        </xdr:cNvSpPr>
      </xdr:nvSpPr>
      <xdr:spPr bwMode="auto">
        <a:xfrm>
          <a:off x="0" y="9686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133350</xdr:rowOff>
    </xdr:to>
    <xdr:sp macro="" textlink="">
      <xdr:nvSpPr>
        <xdr:cNvPr id="1659109" name="AutoShape 99" descr="OCHweb"/>
        <xdr:cNvSpPr>
          <a:spLocks noChangeAspect="1" noChangeArrowheads="1"/>
        </xdr:cNvSpPr>
      </xdr:nvSpPr>
      <xdr:spPr bwMode="auto">
        <a:xfrm>
          <a:off x="0" y="9686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142875</xdr:rowOff>
    </xdr:to>
    <xdr:sp macro="" textlink="">
      <xdr:nvSpPr>
        <xdr:cNvPr id="1659110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152400</xdr:rowOff>
    </xdr:to>
    <xdr:sp macro="" textlink="">
      <xdr:nvSpPr>
        <xdr:cNvPr id="1659111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142875</xdr:rowOff>
    </xdr:to>
    <xdr:sp macro="" textlink="">
      <xdr:nvSpPr>
        <xdr:cNvPr id="1659112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142875</xdr:rowOff>
    </xdr:to>
    <xdr:sp macro="" textlink="">
      <xdr:nvSpPr>
        <xdr:cNvPr id="1659113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142875</xdr:rowOff>
    </xdr:to>
    <xdr:sp macro="" textlink="">
      <xdr:nvSpPr>
        <xdr:cNvPr id="1659114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15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16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17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18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19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20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121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22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23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24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25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26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27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28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29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30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31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32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33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34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135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36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37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38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39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40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41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42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143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44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145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146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47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48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49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50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151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52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53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54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55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56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57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58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159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160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161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62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63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64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65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166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67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68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69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70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71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72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73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174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175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176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177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78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79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80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81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182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83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84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85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186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87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88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89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90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191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92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93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94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95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96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97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198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199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200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201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202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03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04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05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06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207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08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09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10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11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12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13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14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215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216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17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218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219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20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21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22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23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224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25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26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27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28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29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30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31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232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233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234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35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236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237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38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39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40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41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242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43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44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45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9246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9247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9248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9249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9250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9251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9252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9253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9254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59255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9256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9257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9258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59259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60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61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62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63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264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142875</xdr:rowOff>
    </xdr:to>
    <xdr:sp macro="" textlink="">
      <xdr:nvSpPr>
        <xdr:cNvPr id="1659265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89</xdr:row>
      <xdr:rowOff>133350</xdr:rowOff>
    </xdr:to>
    <xdr:sp macro="" textlink="">
      <xdr:nvSpPr>
        <xdr:cNvPr id="1659266" name="AutoShape 99" descr="OCHweb"/>
        <xdr:cNvSpPr>
          <a:spLocks noChangeAspect="1" noChangeArrowheads="1"/>
        </xdr:cNvSpPr>
      </xdr:nvSpPr>
      <xdr:spPr bwMode="auto">
        <a:xfrm>
          <a:off x="0" y="15001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304800</xdr:colOff>
      <xdr:row>95</xdr:row>
      <xdr:rowOff>152400</xdr:rowOff>
    </xdr:to>
    <xdr:sp macro="" textlink="">
      <xdr:nvSpPr>
        <xdr:cNvPr id="1659267" name="AutoShape 99" descr="OCHweb"/>
        <xdr:cNvSpPr>
          <a:spLocks noChangeAspect="1" noChangeArrowheads="1"/>
        </xdr:cNvSpPr>
      </xdr:nvSpPr>
      <xdr:spPr bwMode="auto">
        <a:xfrm>
          <a:off x="0" y="15982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304800</xdr:colOff>
      <xdr:row>96</xdr:row>
      <xdr:rowOff>0</xdr:rowOff>
    </xdr:to>
    <xdr:sp macro="" textlink="">
      <xdr:nvSpPr>
        <xdr:cNvPr id="1659268" name="AutoShape 99" descr="OCHweb"/>
        <xdr:cNvSpPr>
          <a:spLocks noChangeAspect="1" noChangeArrowheads="1"/>
        </xdr:cNvSpPr>
      </xdr:nvSpPr>
      <xdr:spPr bwMode="auto">
        <a:xfrm>
          <a:off x="0" y="159829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304800</xdr:colOff>
      <xdr:row>95</xdr:row>
      <xdr:rowOff>152400</xdr:rowOff>
    </xdr:to>
    <xdr:sp macro="" textlink="">
      <xdr:nvSpPr>
        <xdr:cNvPr id="1659269" name="AutoShape 99" descr="OCHweb"/>
        <xdr:cNvSpPr>
          <a:spLocks noChangeAspect="1" noChangeArrowheads="1"/>
        </xdr:cNvSpPr>
      </xdr:nvSpPr>
      <xdr:spPr bwMode="auto">
        <a:xfrm>
          <a:off x="0" y="15982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304800</xdr:colOff>
      <xdr:row>96</xdr:row>
      <xdr:rowOff>0</xdr:rowOff>
    </xdr:to>
    <xdr:sp macro="" textlink="">
      <xdr:nvSpPr>
        <xdr:cNvPr id="1659270" name="AutoShape 99" descr="OCHweb"/>
        <xdr:cNvSpPr>
          <a:spLocks noChangeAspect="1" noChangeArrowheads="1"/>
        </xdr:cNvSpPr>
      </xdr:nvSpPr>
      <xdr:spPr bwMode="auto">
        <a:xfrm>
          <a:off x="0" y="159829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304800</xdr:colOff>
      <xdr:row>96</xdr:row>
      <xdr:rowOff>0</xdr:rowOff>
    </xdr:to>
    <xdr:sp macro="" textlink="">
      <xdr:nvSpPr>
        <xdr:cNvPr id="1659271" name="AutoShape 99" descr="OCHweb"/>
        <xdr:cNvSpPr>
          <a:spLocks noChangeAspect="1" noChangeArrowheads="1"/>
        </xdr:cNvSpPr>
      </xdr:nvSpPr>
      <xdr:spPr bwMode="auto">
        <a:xfrm>
          <a:off x="0" y="159829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304800</xdr:colOff>
      <xdr:row>95</xdr:row>
      <xdr:rowOff>152400</xdr:rowOff>
    </xdr:to>
    <xdr:sp macro="" textlink="">
      <xdr:nvSpPr>
        <xdr:cNvPr id="1659272" name="AutoShape 99" descr="OCHweb"/>
        <xdr:cNvSpPr>
          <a:spLocks noChangeAspect="1" noChangeArrowheads="1"/>
        </xdr:cNvSpPr>
      </xdr:nvSpPr>
      <xdr:spPr bwMode="auto">
        <a:xfrm>
          <a:off x="0" y="15982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304800</xdr:colOff>
      <xdr:row>95</xdr:row>
      <xdr:rowOff>152400</xdr:rowOff>
    </xdr:to>
    <xdr:sp macro="" textlink="">
      <xdr:nvSpPr>
        <xdr:cNvPr id="1659273" name="AutoShape 99" descr="OCHweb"/>
        <xdr:cNvSpPr>
          <a:spLocks noChangeAspect="1" noChangeArrowheads="1"/>
        </xdr:cNvSpPr>
      </xdr:nvSpPr>
      <xdr:spPr bwMode="auto">
        <a:xfrm>
          <a:off x="0" y="15982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304800</xdr:colOff>
      <xdr:row>95</xdr:row>
      <xdr:rowOff>152400</xdr:rowOff>
    </xdr:to>
    <xdr:sp macro="" textlink="">
      <xdr:nvSpPr>
        <xdr:cNvPr id="1659274" name="AutoShape 99" descr="OCHweb"/>
        <xdr:cNvSpPr>
          <a:spLocks noChangeAspect="1" noChangeArrowheads="1"/>
        </xdr:cNvSpPr>
      </xdr:nvSpPr>
      <xdr:spPr bwMode="auto">
        <a:xfrm>
          <a:off x="0" y="15982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304800</xdr:colOff>
      <xdr:row>95</xdr:row>
      <xdr:rowOff>152400</xdr:rowOff>
    </xdr:to>
    <xdr:sp macro="" textlink="">
      <xdr:nvSpPr>
        <xdr:cNvPr id="1659275" name="AutoShape 99" descr="OCHweb"/>
        <xdr:cNvSpPr>
          <a:spLocks noChangeAspect="1" noChangeArrowheads="1"/>
        </xdr:cNvSpPr>
      </xdr:nvSpPr>
      <xdr:spPr bwMode="auto">
        <a:xfrm>
          <a:off x="0" y="15982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304800</xdr:colOff>
      <xdr:row>96</xdr:row>
      <xdr:rowOff>0</xdr:rowOff>
    </xdr:to>
    <xdr:sp macro="" textlink="">
      <xdr:nvSpPr>
        <xdr:cNvPr id="1659276" name="AutoShape 99" descr="OCHweb"/>
        <xdr:cNvSpPr>
          <a:spLocks noChangeAspect="1" noChangeArrowheads="1"/>
        </xdr:cNvSpPr>
      </xdr:nvSpPr>
      <xdr:spPr bwMode="auto">
        <a:xfrm>
          <a:off x="0" y="159829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304800</xdr:colOff>
      <xdr:row>95</xdr:row>
      <xdr:rowOff>152400</xdr:rowOff>
    </xdr:to>
    <xdr:sp macro="" textlink="">
      <xdr:nvSpPr>
        <xdr:cNvPr id="1659277" name="AutoShape 99" descr="OCHweb"/>
        <xdr:cNvSpPr>
          <a:spLocks noChangeAspect="1" noChangeArrowheads="1"/>
        </xdr:cNvSpPr>
      </xdr:nvSpPr>
      <xdr:spPr bwMode="auto">
        <a:xfrm>
          <a:off x="0" y="15982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304800</xdr:colOff>
      <xdr:row>95</xdr:row>
      <xdr:rowOff>152400</xdr:rowOff>
    </xdr:to>
    <xdr:sp macro="" textlink="">
      <xdr:nvSpPr>
        <xdr:cNvPr id="1659278" name="AutoShape 99" descr="OCHweb"/>
        <xdr:cNvSpPr>
          <a:spLocks noChangeAspect="1" noChangeArrowheads="1"/>
        </xdr:cNvSpPr>
      </xdr:nvSpPr>
      <xdr:spPr bwMode="auto">
        <a:xfrm>
          <a:off x="0" y="15982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304800</xdr:colOff>
      <xdr:row>95</xdr:row>
      <xdr:rowOff>152400</xdr:rowOff>
    </xdr:to>
    <xdr:sp macro="" textlink="">
      <xdr:nvSpPr>
        <xdr:cNvPr id="1659279" name="AutoShape 99" descr="OCHweb"/>
        <xdr:cNvSpPr>
          <a:spLocks noChangeAspect="1" noChangeArrowheads="1"/>
        </xdr:cNvSpPr>
      </xdr:nvSpPr>
      <xdr:spPr bwMode="auto">
        <a:xfrm>
          <a:off x="0" y="15982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304800</xdr:colOff>
      <xdr:row>95</xdr:row>
      <xdr:rowOff>152400</xdr:rowOff>
    </xdr:to>
    <xdr:sp macro="" textlink="">
      <xdr:nvSpPr>
        <xdr:cNvPr id="1659280" name="AutoShape 99" descr="OCHweb"/>
        <xdr:cNvSpPr>
          <a:spLocks noChangeAspect="1" noChangeArrowheads="1"/>
        </xdr:cNvSpPr>
      </xdr:nvSpPr>
      <xdr:spPr bwMode="auto">
        <a:xfrm>
          <a:off x="0" y="15982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304800</xdr:colOff>
      <xdr:row>96</xdr:row>
      <xdr:rowOff>152400</xdr:rowOff>
    </xdr:to>
    <xdr:sp macro="" textlink="">
      <xdr:nvSpPr>
        <xdr:cNvPr id="1659281" name="AutoShape 99" descr="OCHweb"/>
        <xdr:cNvSpPr>
          <a:spLocks noChangeAspect="1" noChangeArrowheads="1"/>
        </xdr:cNvSpPr>
      </xdr:nvSpPr>
      <xdr:spPr bwMode="auto">
        <a:xfrm>
          <a:off x="0" y="16144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304800</xdr:colOff>
      <xdr:row>97</xdr:row>
      <xdr:rowOff>0</xdr:rowOff>
    </xdr:to>
    <xdr:sp macro="" textlink="">
      <xdr:nvSpPr>
        <xdr:cNvPr id="1659282" name="AutoShape 99" descr="OCHweb"/>
        <xdr:cNvSpPr>
          <a:spLocks noChangeAspect="1" noChangeArrowheads="1"/>
        </xdr:cNvSpPr>
      </xdr:nvSpPr>
      <xdr:spPr bwMode="auto">
        <a:xfrm>
          <a:off x="0" y="16144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304800</xdr:colOff>
      <xdr:row>96</xdr:row>
      <xdr:rowOff>152400</xdr:rowOff>
    </xdr:to>
    <xdr:sp macro="" textlink="">
      <xdr:nvSpPr>
        <xdr:cNvPr id="1659283" name="AutoShape 99" descr="OCHweb"/>
        <xdr:cNvSpPr>
          <a:spLocks noChangeAspect="1" noChangeArrowheads="1"/>
        </xdr:cNvSpPr>
      </xdr:nvSpPr>
      <xdr:spPr bwMode="auto">
        <a:xfrm>
          <a:off x="0" y="16144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304800</xdr:colOff>
      <xdr:row>97</xdr:row>
      <xdr:rowOff>0</xdr:rowOff>
    </xdr:to>
    <xdr:sp macro="" textlink="">
      <xdr:nvSpPr>
        <xdr:cNvPr id="1659284" name="AutoShape 99" descr="OCHweb"/>
        <xdr:cNvSpPr>
          <a:spLocks noChangeAspect="1" noChangeArrowheads="1"/>
        </xdr:cNvSpPr>
      </xdr:nvSpPr>
      <xdr:spPr bwMode="auto">
        <a:xfrm>
          <a:off x="0" y="16144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304800</xdr:colOff>
      <xdr:row>97</xdr:row>
      <xdr:rowOff>0</xdr:rowOff>
    </xdr:to>
    <xdr:sp macro="" textlink="">
      <xdr:nvSpPr>
        <xdr:cNvPr id="1659285" name="AutoShape 99" descr="OCHweb"/>
        <xdr:cNvSpPr>
          <a:spLocks noChangeAspect="1" noChangeArrowheads="1"/>
        </xdr:cNvSpPr>
      </xdr:nvSpPr>
      <xdr:spPr bwMode="auto">
        <a:xfrm>
          <a:off x="0" y="16144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304800</xdr:colOff>
      <xdr:row>96</xdr:row>
      <xdr:rowOff>152400</xdr:rowOff>
    </xdr:to>
    <xdr:sp macro="" textlink="">
      <xdr:nvSpPr>
        <xdr:cNvPr id="1659286" name="AutoShape 99" descr="OCHweb"/>
        <xdr:cNvSpPr>
          <a:spLocks noChangeAspect="1" noChangeArrowheads="1"/>
        </xdr:cNvSpPr>
      </xdr:nvSpPr>
      <xdr:spPr bwMode="auto">
        <a:xfrm>
          <a:off x="0" y="16144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304800</xdr:colOff>
      <xdr:row>96</xdr:row>
      <xdr:rowOff>152400</xdr:rowOff>
    </xdr:to>
    <xdr:sp macro="" textlink="">
      <xdr:nvSpPr>
        <xdr:cNvPr id="1659287" name="AutoShape 99" descr="OCHweb"/>
        <xdr:cNvSpPr>
          <a:spLocks noChangeAspect="1" noChangeArrowheads="1"/>
        </xdr:cNvSpPr>
      </xdr:nvSpPr>
      <xdr:spPr bwMode="auto">
        <a:xfrm>
          <a:off x="0" y="16144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304800</xdr:colOff>
      <xdr:row>96</xdr:row>
      <xdr:rowOff>152400</xdr:rowOff>
    </xdr:to>
    <xdr:sp macro="" textlink="">
      <xdr:nvSpPr>
        <xdr:cNvPr id="1659288" name="AutoShape 99" descr="OCHweb"/>
        <xdr:cNvSpPr>
          <a:spLocks noChangeAspect="1" noChangeArrowheads="1"/>
        </xdr:cNvSpPr>
      </xdr:nvSpPr>
      <xdr:spPr bwMode="auto">
        <a:xfrm>
          <a:off x="0" y="16144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304800</xdr:colOff>
      <xdr:row>96</xdr:row>
      <xdr:rowOff>152400</xdr:rowOff>
    </xdr:to>
    <xdr:sp macro="" textlink="">
      <xdr:nvSpPr>
        <xdr:cNvPr id="1659289" name="AutoShape 99" descr="OCHweb"/>
        <xdr:cNvSpPr>
          <a:spLocks noChangeAspect="1" noChangeArrowheads="1"/>
        </xdr:cNvSpPr>
      </xdr:nvSpPr>
      <xdr:spPr bwMode="auto">
        <a:xfrm>
          <a:off x="0" y="16144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304800</xdr:colOff>
      <xdr:row>97</xdr:row>
      <xdr:rowOff>0</xdr:rowOff>
    </xdr:to>
    <xdr:sp macro="" textlink="">
      <xdr:nvSpPr>
        <xdr:cNvPr id="1659290" name="AutoShape 99" descr="OCHweb"/>
        <xdr:cNvSpPr>
          <a:spLocks noChangeAspect="1" noChangeArrowheads="1"/>
        </xdr:cNvSpPr>
      </xdr:nvSpPr>
      <xdr:spPr bwMode="auto">
        <a:xfrm>
          <a:off x="0" y="16144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304800</xdr:colOff>
      <xdr:row>96</xdr:row>
      <xdr:rowOff>152400</xdr:rowOff>
    </xdr:to>
    <xdr:sp macro="" textlink="">
      <xdr:nvSpPr>
        <xdr:cNvPr id="1659291" name="AutoShape 99" descr="OCHweb"/>
        <xdr:cNvSpPr>
          <a:spLocks noChangeAspect="1" noChangeArrowheads="1"/>
        </xdr:cNvSpPr>
      </xdr:nvSpPr>
      <xdr:spPr bwMode="auto">
        <a:xfrm>
          <a:off x="0" y="16144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304800</xdr:colOff>
      <xdr:row>96</xdr:row>
      <xdr:rowOff>152400</xdr:rowOff>
    </xdr:to>
    <xdr:sp macro="" textlink="">
      <xdr:nvSpPr>
        <xdr:cNvPr id="1659292" name="AutoShape 99" descr="OCHweb"/>
        <xdr:cNvSpPr>
          <a:spLocks noChangeAspect="1" noChangeArrowheads="1"/>
        </xdr:cNvSpPr>
      </xdr:nvSpPr>
      <xdr:spPr bwMode="auto">
        <a:xfrm>
          <a:off x="0" y="16144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304800</xdr:colOff>
      <xdr:row>96</xdr:row>
      <xdr:rowOff>152400</xdr:rowOff>
    </xdr:to>
    <xdr:sp macro="" textlink="">
      <xdr:nvSpPr>
        <xdr:cNvPr id="1659293" name="AutoShape 99" descr="OCHweb"/>
        <xdr:cNvSpPr>
          <a:spLocks noChangeAspect="1" noChangeArrowheads="1"/>
        </xdr:cNvSpPr>
      </xdr:nvSpPr>
      <xdr:spPr bwMode="auto">
        <a:xfrm>
          <a:off x="0" y="16144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304800</xdr:colOff>
      <xdr:row>96</xdr:row>
      <xdr:rowOff>152400</xdr:rowOff>
    </xdr:to>
    <xdr:sp macro="" textlink="">
      <xdr:nvSpPr>
        <xdr:cNvPr id="1659294" name="AutoShape 99" descr="OCHweb"/>
        <xdr:cNvSpPr>
          <a:spLocks noChangeAspect="1" noChangeArrowheads="1"/>
        </xdr:cNvSpPr>
      </xdr:nvSpPr>
      <xdr:spPr bwMode="auto">
        <a:xfrm>
          <a:off x="0" y="16144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59295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59296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59297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142875</xdr:rowOff>
    </xdr:to>
    <xdr:sp macro="" textlink="">
      <xdr:nvSpPr>
        <xdr:cNvPr id="1659298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59299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142875</xdr:rowOff>
    </xdr:to>
    <xdr:sp macro="" textlink="">
      <xdr:nvSpPr>
        <xdr:cNvPr id="1659300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59301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142875</xdr:rowOff>
    </xdr:to>
    <xdr:sp macro="" textlink="">
      <xdr:nvSpPr>
        <xdr:cNvPr id="1659302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142875</xdr:rowOff>
    </xdr:to>
    <xdr:sp macro="" textlink="">
      <xdr:nvSpPr>
        <xdr:cNvPr id="1659303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59304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59305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59306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59307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142875</xdr:rowOff>
    </xdr:to>
    <xdr:sp macro="" textlink="">
      <xdr:nvSpPr>
        <xdr:cNvPr id="1659308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59309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59310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59311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59312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304800</xdr:colOff>
      <xdr:row>131</xdr:row>
      <xdr:rowOff>152400</xdr:rowOff>
    </xdr:to>
    <xdr:sp macro="" textlink="">
      <xdr:nvSpPr>
        <xdr:cNvPr id="1659313" name="AutoShape 99" descr="OCHweb"/>
        <xdr:cNvSpPr>
          <a:spLocks noChangeAspect="1" noChangeArrowheads="1"/>
        </xdr:cNvSpPr>
      </xdr:nvSpPr>
      <xdr:spPr bwMode="auto">
        <a:xfrm>
          <a:off x="0" y="21859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304800</xdr:colOff>
      <xdr:row>132</xdr:row>
      <xdr:rowOff>142875</xdr:rowOff>
    </xdr:to>
    <xdr:sp macro="" textlink="">
      <xdr:nvSpPr>
        <xdr:cNvPr id="1659314" name="AutoShape 99" descr="OCHweb"/>
        <xdr:cNvSpPr>
          <a:spLocks noChangeAspect="1" noChangeArrowheads="1"/>
        </xdr:cNvSpPr>
      </xdr:nvSpPr>
      <xdr:spPr bwMode="auto">
        <a:xfrm>
          <a:off x="0" y="22021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9315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9316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9317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9318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9319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9320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9321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9322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9323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9324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9325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9326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142875</xdr:rowOff>
    </xdr:to>
    <xdr:sp macro="" textlink="">
      <xdr:nvSpPr>
        <xdr:cNvPr id="1659327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9328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9329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9330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304800</xdr:colOff>
      <xdr:row>140</xdr:row>
      <xdr:rowOff>133350</xdr:rowOff>
    </xdr:to>
    <xdr:sp macro="" textlink="">
      <xdr:nvSpPr>
        <xdr:cNvPr id="1659331" name="AutoShape 99" descr="OCHweb"/>
        <xdr:cNvSpPr>
          <a:spLocks noChangeAspect="1" noChangeArrowheads="1"/>
        </xdr:cNvSpPr>
      </xdr:nvSpPr>
      <xdr:spPr bwMode="auto">
        <a:xfrm>
          <a:off x="0" y="23336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304800</xdr:colOff>
      <xdr:row>261</xdr:row>
      <xdr:rowOff>152400</xdr:rowOff>
    </xdr:to>
    <xdr:sp macro="" textlink="">
      <xdr:nvSpPr>
        <xdr:cNvPr id="1659332" name="AutoShape 99" descr="OCHweb"/>
        <xdr:cNvSpPr>
          <a:spLocks noChangeAspect="1" noChangeArrowheads="1"/>
        </xdr:cNvSpPr>
      </xdr:nvSpPr>
      <xdr:spPr bwMode="auto">
        <a:xfrm>
          <a:off x="0" y="43033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304800</xdr:colOff>
      <xdr:row>261</xdr:row>
      <xdr:rowOff>152400</xdr:rowOff>
    </xdr:to>
    <xdr:sp macro="" textlink="">
      <xdr:nvSpPr>
        <xdr:cNvPr id="1659333" name="AutoShape 99" descr="OCHweb"/>
        <xdr:cNvSpPr>
          <a:spLocks noChangeAspect="1" noChangeArrowheads="1"/>
        </xdr:cNvSpPr>
      </xdr:nvSpPr>
      <xdr:spPr bwMode="auto">
        <a:xfrm>
          <a:off x="0" y="43033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304800</xdr:colOff>
      <xdr:row>262</xdr:row>
      <xdr:rowOff>0</xdr:rowOff>
    </xdr:to>
    <xdr:sp macro="" textlink="">
      <xdr:nvSpPr>
        <xdr:cNvPr id="1659334" name="AutoShape 99" descr="OCHweb"/>
        <xdr:cNvSpPr>
          <a:spLocks noChangeAspect="1" noChangeArrowheads="1"/>
        </xdr:cNvSpPr>
      </xdr:nvSpPr>
      <xdr:spPr bwMode="auto">
        <a:xfrm>
          <a:off x="0" y="430339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304800</xdr:colOff>
      <xdr:row>262</xdr:row>
      <xdr:rowOff>0</xdr:rowOff>
    </xdr:to>
    <xdr:sp macro="" textlink="">
      <xdr:nvSpPr>
        <xdr:cNvPr id="1659335" name="AutoShape 99" descr="OCHweb"/>
        <xdr:cNvSpPr>
          <a:spLocks noChangeAspect="1" noChangeArrowheads="1"/>
        </xdr:cNvSpPr>
      </xdr:nvSpPr>
      <xdr:spPr bwMode="auto">
        <a:xfrm>
          <a:off x="0" y="430339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304800</xdr:colOff>
      <xdr:row>261</xdr:row>
      <xdr:rowOff>152400</xdr:rowOff>
    </xdr:to>
    <xdr:sp macro="" textlink="">
      <xdr:nvSpPr>
        <xdr:cNvPr id="1659336" name="AutoShape 99" descr="OCHweb"/>
        <xdr:cNvSpPr>
          <a:spLocks noChangeAspect="1" noChangeArrowheads="1"/>
        </xdr:cNvSpPr>
      </xdr:nvSpPr>
      <xdr:spPr bwMode="auto">
        <a:xfrm>
          <a:off x="0" y="43033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304800</xdr:colOff>
      <xdr:row>261</xdr:row>
      <xdr:rowOff>152400</xdr:rowOff>
    </xdr:to>
    <xdr:sp macro="" textlink="">
      <xdr:nvSpPr>
        <xdr:cNvPr id="1659337" name="AutoShape 99" descr="OCHweb"/>
        <xdr:cNvSpPr>
          <a:spLocks noChangeAspect="1" noChangeArrowheads="1"/>
        </xdr:cNvSpPr>
      </xdr:nvSpPr>
      <xdr:spPr bwMode="auto">
        <a:xfrm>
          <a:off x="0" y="43033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304800</xdr:colOff>
      <xdr:row>261</xdr:row>
      <xdr:rowOff>152400</xdr:rowOff>
    </xdr:to>
    <xdr:sp macro="" textlink="">
      <xdr:nvSpPr>
        <xdr:cNvPr id="1659338" name="AutoShape 99" descr="OCHweb"/>
        <xdr:cNvSpPr>
          <a:spLocks noChangeAspect="1" noChangeArrowheads="1"/>
        </xdr:cNvSpPr>
      </xdr:nvSpPr>
      <xdr:spPr bwMode="auto">
        <a:xfrm>
          <a:off x="0" y="43033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304800</xdr:colOff>
      <xdr:row>261</xdr:row>
      <xdr:rowOff>152400</xdr:rowOff>
    </xdr:to>
    <xdr:sp macro="" textlink="">
      <xdr:nvSpPr>
        <xdr:cNvPr id="1659339" name="AutoShape 99" descr="OCHweb"/>
        <xdr:cNvSpPr>
          <a:spLocks noChangeAspect="1" noChangeArrowheads="1"/>
        </xdr:cNvSpPr>
      </xdr:nvSpPr>
      <xdr:spPr bwMode="auto">
        <a:xfrm>
          <a:off x="0" y="43033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304800</xdr:colOff>
      <xdr:row>261</xdr:row>
      <xdr:rowOff>152400</xdr:rowOff>
    </xdr:to>
    <xdr:sp macro="" textlink="">
      <xdr:nvSpPr>
        <xdr:cNvPr id="1659340" name="AutoShape 99" descr="OCHweb"/>
        <xdr:cNvSpPr>
          <a:spLocks noChangeAspect="1" noChangeArrowheads="1"/>
        </xdr:cNvSpPr>
      </xdr:nvSpPr>
      <xdr:spPr bwMode="auto">
        <a:xfrm>
          <a:off x="0" y="43033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304800</xdr:colOff>
      <xdr:row>261</xdr:row>
      <xdr:rowOff>152400</xdr:rowOff>
    </xdr:to>
    <xdr:sp macro="" textlink="">
      <xdr:nvSpPr>
        <xdr:cNvPr id="1659341" name="AutoShape 99" descr="OCHweb"/>
        <xdr:cNvSpPr>
          <a:spLocks noChangeAspect="1" noChangeArrowheads="1"/>
        </xdr:cNvSpPr>
      </xdr:nvSpPr>
      <xdr:spPr bwMode="auto">
        <a:xfrm>
          <a:off x="0" y="43033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304800</xdr:colOff>
      <xdr:row>261</xdr:row>
      <xdr:rowOff>152400</xdr:rowOff>
    </xdr:to>
    <xdr:sp macro="" textlink="">
      <xdr:nvSpPr>
        <xdr:cNvPr id="1659342" name="AutoShape 99" descr="OCHweb"/>
        <xdr:cNvSpPr>
          <a:spLocks noChangeAspect="1" noChangeArrowheads="1"/>
        </xdr:cNvSpPr>
      </xdr:nvSpPr>
      <xdr:spPr bwMode="auto">
        <a:xfrm>
          <a:off x="0" y="43033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304800</xdr:colOff>
      <xdr:row>261</xdr:row>
      <xdr:rowOff>152400</xdr:rowOff>
    </xdr:to>
    <xdr:sp macro="" textlink="">
      <xdr:nvSpPr>
        <xdr:cNvPr id="1659343" name="AutoShape 99" descr="OCHweb"/>
        <xdr:cNvSpPr>
          <a:spLocks noChangeAspect="1" noChangeArrowheads="1"/>
        </xdr:cNvSpPr>
      </xdr:nvSpPr>
      <xdr:spPr bwMode="auto">
        <a:xfrm>
          <a:off x="0" y="43033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304800</xdr:colOff>
      <xdr:row>261</xdr:row>
      <xdr:rowOff>152400</xdr:rowOff>
    </xdr:to>
    <xdr:sp macro="" textlink="">
      <xdr:nvSpPr>
        <xdr:cNvPr id="1659344" name="AutoShape 99" descr="OCHweb"/>
        <xdr:cNvSpPr>
          <a:spLocks noChangeAspect="1" noChangeArrowheads="1"/>
        </xdr:cNvSpPr>
      </xdr:nvSpPr>
      <xdr:spPr bwMode="auto">
        <a:xfrm>
          <a:off x="0" y="43033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304800</xdr:colOff>
      <xdr:row>261</xdr:row>
      <xdr:rowOff>152400</xdr:rowOff>
    </xdr:to>
    <xdr:sp macro="" textlink="">
      <xdr:nvSpPr>
        <xdr:cNvPr id="1659345" name="AutoShape 99" descr="OCHweb"/>
        <xdr:cNvSpPr>
          <a:spLocks noChangeAspect="1" noChangeArrowheads="1"/>
        </xdr:cNvSpPr>
      </xdr:nvSpPr>
      <xdr:spPr bwMode="auto">
        <a:xfrm>
          <a:off x="0" y="43033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304800</xdr:colOff>
      <xdr:row>261</xdr:row>
      <xdr:rowOff>152400</xdr:rowOff>
    </xdr:to>
    <xdr:sp macro="" textlink="">
      <xdr:nvSpPr>
        <xdr:cNvPr id="1659346" name="AutoShape 99" descr="OCHweb"/>
        <xdr:cNvSpPr>
          <a:spLocks noChangeAspect="1" noChangeArrowheads="1"/>
        </xdr:cNvSpPr>
      </xdr:nvSpPr>
      <xdr:spPr bwMode="auto">
        <a:xfrm>
          <a:off x="0" y="43033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304800</xdr:colOff>
      <xdr:row>261</xdr:row>
      <xdr:rowOff>152400</xdr:rowOff>
    </xdr:to>
    <xdr:sp macro="" textlink="">
      <xdr:nvSpPr>
        <xdr:cNvPr id="1659347" name="AutoShape 99" descr="OCHweb"/>
        <xdr:cNvSpPr>
          <a:spLocks noChangeAspect="1" noChangeArrowheads="1"/>
        </xdr:cNvSpPr>
      </xdr:nvSpPr>
      <xdr:spPr bwMode="auto">
        <a:xfrm>
          <a:off x="0" y="43033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304800</xdr:colOff>
      <xdr:row>261</xdr:row>
      <xdr:rowOff>152400</xdr:rowOff>
    </xdr:to>
    <xdr:sp macro="" textlink="">
      <xdr:nvSpPr>
        <xdr:cNvPr id="1659348" name="AutoShape 99" descr="OCHweb"/>
        <xdr:cNvSpPr>
          <a:spLocks noChangeAspect="1" noChangeArrowheads="1"/>
        </xdr:cNvSpPr>
      </xdr:nvSpPr>
      <xdr:spPr bwMode="auto">
        <a:xfrm>
          <a:off x="0" y="43033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49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50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336</xdr:row>
      <xdr:rowOff>0</xdr:rowOff>
    </xdr:to>
    <xdr:sp macro="" textlink="">
      <xdr:nvSpPr>
        <xdr:cNvPr id="1659351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336</xdr:row>
      <xdr:rowOff>0</xdr:rowOff>
    </xdr:to>
    <xdr:sp macro="" textlink="">
      <xdr:nvSpPr>
        <xdr:cNvPr id="1659352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53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54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55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56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57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58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59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60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61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62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63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64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65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66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67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68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69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70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71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72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73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74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75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76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77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78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79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80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81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82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83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84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85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86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87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88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89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336</xdr:row>
      <xdr:rowOff>0</xdr:rowOff>
    </xdr:to>
    <xdr:sp macro="" textlink="">
      <xdr:nvSpPr>
        <xdr:cNvPr id="1659390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336</xdr:row>
      <xdr:rowOff>0</xdr:rowOff>
    </xdr:to>
    <xdr:sp macro="" textlink="">
      <xdr:nvSpPr>
        <xdr:cNvPr id="1659391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92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93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94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95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96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97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98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399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00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01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02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03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04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05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06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07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08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09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10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11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12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13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14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15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16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17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18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19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20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21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22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23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24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25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26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27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28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29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30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31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32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33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336</xdr:row>
      <xdr:rowOff>0</xdr:rowOff>
    </xdr:to>
    <xdr:sp macro="" textlink="">
      <xdr:nvSpPr>
        <xdr:cNvPr id="1659434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35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336</xdr:row>
      <xdr:rowOff>0</xdr:rowOff>
    </xdr:to>
    <xdr:sp macro="" textlink="">
      <xdr:nvSpPr>
        <xdr:cNvPr id="1659436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37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336</xdr:row>
      <xdr:rowOff>0</xdr:rowOff>
    </xdr:to>
    <xdr:sp macro="" textlink="">
      <xdr:nvSpPr>
        <xdr:cNvPr id="1659438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39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336</xdr:row>
      <xdr:rowOff>0</xdr:rowOff>
    </xdr:to>
    <xdr:sp macro="" textlink="">
      <xdr:nvSpPr>
        <xdr:cNvPr id="1659440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336</xdr:row>
      <xdr:rowOff>0</xdr:rowOff>
    </xdr:to>
    <xdr:sp macro="" textlink="">
      <xdr:nvSpPr>
        <xdr:cNvPr id="1659441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42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43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44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45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336</xdr:row>
      <xdr:rowOff>0</xdr:rowOff>
    </xdr:to>
    <xdr:sp macro="" textlink="">
      <xdr:nvSpPr>
        <xdr:cNvPr id="1659446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47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48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49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50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51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52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53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336</xdr:row>
      <xdr:rowOff>0</xdr:rowOff>
    </xdr:to>
    <xdr:sp macro="" textlink="">
      <xdr:nvSpPr>
        <xdr:cNvPr id="1659454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336</xdr:row>
      <xdr:rowOff>0</xdr:rowOff>
    </xdr:to>
    <xdr:sp macro="" textlink="">
      <xdr:nvSpPr>
        <xdr:cNvPr id="1659455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56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57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58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59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60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61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62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63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64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65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66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67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68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69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336</xdr:row>
      <xdr:rowOff>0</xdr:rowOff>
    </xdr:to>
    <xdr:sp macro="" textlink="">
      <xdr:nvSpPr>
        <xdr:cNvPr id="1659470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71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72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73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74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75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76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77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78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79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80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81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82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83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84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85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86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87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88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89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90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142875</xdr:rowOff>
    </xdr:to>
    <xdr:sp macro="" textlink="">
      <xdr:nvSpPr>
        <xdr:cNvPr id="1659491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92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93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94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95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96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97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498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336</xdr:row>
      <xdr:rowOff>0</xdr:rowOff>
    </xdr:to>
    <xdr:sp macro="" textlink="">
      <xdr:nvSpPr>
        <xdr:cNvPr id="1659499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500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336</xdr:row>
      <xdr:rowOff>0</xdr:rowOff>
    </xdr:to>
    <xdr:sp macro="" textlink="">
      <xdr:nvSpPr>
        <xdr:cNvPr id="1659501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502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336</xdr:row>
      <xdr:rowOff>0</xdr:rowOff>
    </xdr:to>
    <xdr:sp macro="" textlink="">
      <xdr:nvSpPr>
        <xdr:cNvPr id="1659503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504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336</xdr:row>
      <xdr:rowOff>0</xdr:rowOff>
    </xdr:to>
    <xdr:sp macro="" textlink="">
      <xdr:nvSpPr>
        <xdr:cNvPr id="1659505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336</xdr:row>
      <xdr:rowOff>0</xdr:rowOff>
    </xdr:to>
    <xdr:sp macro="" textlink="">
      <xdr:nvSpPr>
        <xdr:cNvPr id="1659506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507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508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509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510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336</xdr:row>
      <xdr:rowOff>0</xdr:rowOff>
    </xdr:to>
    <xdr:sp macro="" textlink="">
      <xdr:nvSpPr>
        <xdr:cNvPr id="1659511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512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513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514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515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336</xdr:row>
      <xdr:rowOff>0</xdr:rowOff>
    </xdr:to>
    <xdr:sp macro="" textlink="">
      <xdr:nvSpPr>
        <xdr:cNvPr id="1659516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517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518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519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520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336</xdr:row>
      <xdr:rowOff>0</xdr:rowOff>
    </xdr:to>
    <xdr:sp macro="" textlink="">
      <xdr:nvSpPr>
        <xdr:cNvPr id="1659521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336</xdr:row>
      <xdr:rowOff>0</xdr:rowOff>
    </xdr:to>
    <xdr:sp macro="" textlink="">
      <xdr:nvSpPr>
        <xdr:cNvPr id="1659522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523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524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525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526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527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528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529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530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531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532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533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534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535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536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304800</xdr:colOff>
      <xdr:row>335</xdr:row>
      <xdr:rowOff>152400</xdr:rowOff>
    </xdr:to>
    <xdr:sp macro="" textlink="">
      <xdr:nvSpPr>
        <xdr:cNvPr id="1659537" name="AutoShape 99" descr="OCHweb"/>
        <xdr:cNvSpPr>
          <a:spLocks noChangeAspect="1" noChangeArrowheads="1"/>
        </xdr:cNvSpPr>
      </xdr:nvSpPr>
      <xdr:spPr bwMode="auto">
        <a:xfrm>
          <a:off x="0" y="55606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38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39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40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41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42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43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44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45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46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47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48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49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50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51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52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53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54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55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56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557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58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59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60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61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62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63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64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65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566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67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68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69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70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71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72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73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74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75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76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577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78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79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80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81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82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83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84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85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86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87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88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589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90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91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92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93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94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95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96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97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98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599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00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601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02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03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04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05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06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07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08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609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610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611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12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13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14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15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616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17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18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19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20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21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22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23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624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625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626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627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28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29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30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31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632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33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34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35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36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37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38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39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640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641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42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643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644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45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46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47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48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649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50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51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52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53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54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55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56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657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658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659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60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661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662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63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64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65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66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667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68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69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70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71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72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73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74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675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676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677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78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679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680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81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82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83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84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685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86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87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88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89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90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691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92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93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94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95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96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97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98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699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700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701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702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703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704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705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706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707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708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709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710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711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712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713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714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715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716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717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718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719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720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721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722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723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724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725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726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727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728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729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730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731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732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733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734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735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114300</xdr:rowOff>
    </xdr:to>
    <xdr:sp macro="" textlink="">
      <xdr:nvSpPr>
        <xdr:cNvPr id="1659736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737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304800</xdr:colOff>
      <xdr:row>370</xdr:row>
      <xdr:rowOff>123825</xdr:rowOff>
    </xdr:to>
    <xdr:sp macro="" textlink="">
      <xdr:nvSpPr>
        <xdr:cNvPr id="1659738" name="AutoShape 99" descr="OCHweb"/>
        <xdr:cNvSpPr>
          <a:spLocks noChangeAspect="1" noChangeArrowheads="1"/>
        </xdr:cNvSpPr>
      </xdr:nvSpPr>
      <xdr:spPr bwMode="auto">
        <a:xfrm>
          <a:off x="0" y="61426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142875</xdr:rowOff>
    </xdr:to>
    <xdr:sp macro="" textlink="">
      <xdr:nvSpPr>
        <xdr:cNvPr id="1659739" name="AutoShape 99" descr="OCHweb"/>
        <xdr:cNvSpPr>
          <a:spLocks noChangeAspect="1" noChangeArrowheads="1"/>
        </xdr:cNvSpPr>
      </xdr:nvSpPr>
      <xdr:spPr bwMode="auto">
        <a:xfrm>
          <a:off x="0" y="48482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142875</xdr:rowOff>
    </xdr:to>
    <xdr:sp macro="" textlink="">
      <xdr:nvSpPr>
        <xdr:cNvPr id="1659740" name="AutoShape 99" descr="OCHweb"/>
        <xdr:cNvSpPr>
          <a:spLocks noChangeAspect="1" noChangeArrowheads="1"/>
        </xdr:cNvSpPr>
      </xdr:nvSpPr>
      <xdr:spPr bwMode="auto">
        <a:xfrm>
          <a:off x="0" y="6362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152400</xdr:rowOff>
    </xdr:to>
    <xdr:sp macro="" textlink="">
      <xdr:nvSpPr>
        <xdr:cNvPr id="1659741" name="AutoShape 99" descr="OCHweb"/>
        <xdr:cNvSpPr>
          <a:spLocks noChangeAspect="1" noChangeArrowheads="1"/>
        </xdr:cNvSpPr>
      </xdr:nvSpPr>
      <xdr:spPr bwMode="auto">
        <a:xfrm>
          <a:off x="0" y="8524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51</xdr:row>
      <xdr:rowOff>0</xdr:rowOff>
    </xdr:to>
    <xdr:sp macro="" textlink="">
      <xdr:nvSpPr>
        <xdr:cNvPr id="1659742" name="AutoShape 99" descr="OCHweb"/>
        <xdr:cNvSpPr>
          <a:spLocks noChangeAspect="1" noChangeArrowheads="1"/>
        </xdr:cNvSpPr>
      </xdr:nvSpPr>
      <xdr:spPr bwMode="auto">
        <a:xfrm>
          <a:off x="0" y="8524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152400</xdr:rowOff>
    </xdr:to>
    <xdr:sp macro="" textlink="">
      <xdr:nvSpPr>
        <xdr:cNvPr id="1659743" name="AutoShape 99" descr="OCHweb"/>
        <xdr:cNvSpPr>
          <a:spLocks noChangeAspect="1" noChangeArrowheads="1"/>
        </xdr:cNvSpPr>
      </xdr:nvSpPr>
      <xdr:spPr bwMode="auto">
        <a:xfrm>
          <a:off x="0" y="8524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152400</xdr:rowOff>
    </xdr:to>
    <xdr:sp macro="" textlink="">
      <xdr:nvSpPr>
        <xdr:cNvPr id="1659744" name="AutoShape 99" descr="OCHweb"/>
        <xdr:cNvSpPr>
          <a:spLocks noChangeAspect="1" noChangeArrowheads="1"/>
        </xdr:cNvSpPr>
      </xdr:nvSpPr>
      <xdr:spPr bwMode="auto">
        <a:xfrm>
          <a:off x="0" y="8524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152400</xdr:rowOff>
    </xdr:to>
    <xdr:sp macro="" textlink="">
      <xdr:nvSpPr>
        <xdr:cNvPr id="1659745" name="AutoShape 99" descr="OCHweb"/>
        <xdr:cNvSpPr>
          <a:spLocks noChangeAspect="1" noChangeArrowheads="1"/>
        </xdr:cNvSpPr>
      </xdr:nvSpPr>
      <xdr:spPr bwMode="auto">
        <a:xfrm>
          <a:off x="0" y="8524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133350</xdr:rowOff>
    </xdr:to>
    <xdr:sp macro="" textlink="">
      <xdr:nvSpPr>
        <xdr:cNvPr id="1659746" name="AutoShape 99" descr="OCHweb"/>
        <xdr:cNvSpPr>
          <a:spLocks noChangeAspect="1" noChangeArrowheads="1"/>
        </xdr:cNvSpPr>
      </xdr:nvSpPr>
      <xdr:spPr bwMode="auto">
        <a:xfrm>
          <a:off x="0" y="902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133350</xdr:rowOff>
    </xdr:to>
    <xdr:sp macro="" textlink="">
      <xdr:nvSpPr>
        <xdr:cNvPr id="1659747" name="AutoShape 99" descr="OCHweb"/>
        <xdr:cNvSpPr>
          <a:spLocks noChangeAspect="1" noChangeArrowheads="1"/>
        </xdr:cNvSpPr>
      </xdr:nvSpPr>
      <xdr:spPr bwMode="auto">
        <a:xfrm>
          <a:off x="0" y="902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133350</xdr:rowOff>
    </xdr:to>
    <xdr:sp macro="" textlink="">
      <xdr:nvSpPr>
        <xdr:cNvPr id="1659748" name="AutoShape 99" descr="OCHweb"/>
        <xdr:cNvSpPr>
          <a:spLocks noChangeAspect="1" noChangeArrowheads="1"/>
        </xdr:cNvSpPr>
      </xdr:nvSpPr>
      <xdr:spPr bwMode="auto">
        <a:xfrm>
          <a:off x="0" y="902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133350</xdr:rowOff>
    </xdr:to>
    <xdr:sp macro="" textlink="">
      <xdr:nvSpPr>
        <xdr:cNvPr id="1659749" name="AutoShape 99" descr="OCHweb"/>
        <xdr:cNvSpPr>
          <a:spLocks noChangeAspect="1" noChangeArrowheads="1"/>
        </xdr:cNvSpPr>
      </xdr:nvSpPr>
      <xdr:spPr bwMode="auto">
        <a:xfrm>
          <a:off x="0" y="902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133350</xdr:rowOff>
    </xdr:to>
    <xdr:sp macro="" textlink="">
      <xdr:nvSpPr>
        <xdr:cNvPr id="1659750" name="AutoShape 99" descr="OCHweb"/>
        <xdr:cNvSpPr>
          <a:spLocks noChangeAspect="1" noChangeArrowheads="1"/>
        </xdr:cNvSpPr>
      </xdr:nvSpPr>
      <xdr:spPr bwMode="auto">
        <a:xfrm>
          <a:off x="0" y="902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133350</xdr:rowOff>
    </xdr:to>
    <xdr:sp macro="" textlink="">
      <xdr:nvSpPr>
        <xdr:cNvPr id="1659751" name="AutoShape 99" descr="OCHweb"/>
        <xdr:cNvSpPr>
          <a:spLocks noChangeAspect="1" noChangeArrowheads="1"/>
        </xdr:cNvSpPr>
      </xdr:nvSpPr>
      <xdr:spPr bwMode="auto">
        <a:xfrm>
          <a:off x="0" y="902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142875</xdr:rowOff>
    </xdr:to>
    <xdr:sp macro="" textlink="">
      <xdr:nvSpPr>
        <xdr:cNvPr id="1659752" name="AutoShape 99" descr="OCHweb"/>
        <xdr:cNvSpPr>
          <a:spLocks noChangeAspect="1" noChangeArrowheads="1"/>
        </xdr:cNvSpPr>
      </xdr:nvSpPr>
      <xdr:spPr bwMode="auto">
        <a:xfrm>
          <a:off x="0" y="902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133350</xdr:rowOff>
    </xdr:to>
    <xdr:sp macro="" textlink="">
      <xdr:nvSpPr>
        <xdr:cNvPr id="1659753" name="AutoShape 99" descr="OCHweb"/>
        <xdr:cNvSpPr>
          <a:spLocks noChangeAspect="1" noChangeArrowheads="1"/>
        </xdr:cNvSpPr>
      </xdr:nvSpPr>
      <xdr:spPr bwMode="auto">
        <a:xfrm>
          <a:off x="0" y="902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133350</xdr:rowOff>
    </xdr:to>
    <xdr:sp macro="" textlink="">
      <xdr:nvSpPr>
        <xdr:cNvPr id="1659754" name="AutoShape 99" descr="OCHweb"/>
        <xdr:cNvSpPr>
          <a:spLocks noChangeAspect="1" noChangeArrowheads="1"/>
        </xdr:cNvSpPr>
      </xdr:nvSpPr>
      <xdr:spPr bwMode="auto">
        <a:xfrm>
          <a:off x="0" y="902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133350</xdr:rowOff>
    </xdr:to>
    <xdr:sp macro="" textlink="">
      <xdr:nvSpPr>
        <xdr:cNvPr id="1659755" name="AutoShape 99" descr="OCHweb"/>
        <xdr:cNvSpPr>
          <a:spLocks noChangeAspect="1" noChangeArrowheads="1"/>
        </xdr:cNvSpPr>
      </xdr:nvSpPr>
      <xdr:spPr bwMode="auto">
        <a:xfrm>
          <a:off x="0" y="902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133350</xdr:rowOff>
    </xdr:to>
    <xdr:sp macro="" textlink="">
      <xdr:nvSpPr>
        <xdr:cNvPr id="1659756" name="AutoShape 99" descr="OCHweb"/>
        <xdr:cNvSpPr>
          <a:spLocks noChangeAspect="1" noChangeArrowheads="1"/>
        </xdr:cNvSpPr>
      </xdr:nvSpPr>
      <xdr:spPr bwMode="auto">
        <a:xfrm>
          <a:off x="0" y="902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133350</xdr:rowOff>
    </xdr:to>
    <xdr:sp macro="" textlink="">
      <xdr:nvSpPr>
        <xdr:cNvPr id="1659757" name="AutoShape 99" descr="OCHweb"/>
        <xdr:cNvSpPr>
          <a:spLocks noChangeAspect="1" noChangeArrowheads="1"/>
        </xdr:cNvSpPr>
      </xdr:nvSpPr>
      <xdr:spPr bwMode="auto">
        <a:xfrm>
          <a:off x="0" y="902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133350</xdr:rowOff>
    </xdr:to>
    <xdr:sp macro="" textlink="">
      <xdr:nvSpPr>
        <xdr:cNvPr id="1659758" name="AutoShape 99" descr="OCHweb"/>
        <xdr:cNvSpPr>
          <a:spLocks noChangeAspect="1" noChangeArrowheads="1"/>
        </xdr:cNvSpPr>
      </xdr:nvSpPr>
      <xdr:spPr bwMode="auto">
        <a:xfrm>
          <a:off x="0" y="902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133350</xdr:rowOff>
    </xdr:to>
    <xdr:sp macro="" textlink="">
      <xdr:nvSpPr>
        <xdr:cNvPr id="1659759" name="AutoShape 99" descr="OCHweb"/>
        <xdr:cNvSpPr>
          <a:spLocks noChangeAspect="1" noChangeArrowheads="1"/>
        </xdr:cNvSpPr>
      </xdr:nvSpPr>
      <xdr:spPr bwMode="auto">
        <a:xfrm>
          <a:off x="0" y="902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133350</xdr:rowOff>
    </xdr:to>
    <xdr:sp macro="" textlink="">
      <xdr:nvSpPr>
        <xdr:cNvPr id="1659760" name="AutoShape 99" descr="OCHweb"/>
        <xdr:cNvSpPr>
          <a:spLocks noChangeAspect="1" noChangeArrowheads="1"/>
        </xdr:cNvSpPr>
      </xdr:nvSpPr>
      <xdr:spPr bwMode="auto">
        <a:xfrm>
          <a:off x="0" y="902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133350</xdr:rowOff>
    </xdr:to>
    <xdr:sp macro="" textlink="">
      <xdr:nvSpPr>
        <xdr:cNvPr id="1659761" name="AutoShape 99" descr="OCHweb"/>
        <xdr:cNvSpPr>
          <a:spLocks noChangeAspect="1" noChangeArrowheads="1"/>
        </xdr:cNvSpPr>
      </xdr:nvSpPr>
      <xdr:spPr bwMode="auto">
        <a:xfrm>
          <a:off x="0" y="902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133350</xdr:rowOff>
    </xdr:to>
    <xdr:sp macro="" textlink="">
      <xdr:nvSpPr>
        <xdr:cNvPr id="1659762" name="AutoShape 99" descr="OCHweb"/>
        <xdr:cNvSpPr>
          <a:spLocks noChangeAspect="1" noChangeArrowheads="1"/>
        </xdr:cNvSpPr>
      </xdr:nvSpPr>
      <xdr:spPr bwMode="auto">
        <a:xfrm>
          <a:off x="0" y="902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133350</xdr:rowOff>
    </xdr:to>
    <xdr:sp macro="" textlink="">
      <xdr:nvSpPr>
        <xdr:cNvPr id="1659763" name="AutoShape 99" descr="OCHweb"/>
        <xdr:cNvSpPr>
          <a:spLocks noChangeAspect="1" noChangeArrowheads="1"/>
        </xdr:cNvSpPr>
      </xdr:nvSpPr>
      <xdr:spPr bwMode="auto">
        <a:xfrm>
          <a:off x="0" y="902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133350</xdr:rowOff>
    </xdr:to>
    <xdr:sp macro="" textlink="">
      <xdr:nvSpPr>
        <xdr:cNvPr id="1659764" name="AutoShape 99" descr="OCHweb"/>
        <xdr:cNvSpPr>
          <a:spLocks noChangeAspect="1" noChangeArrowheads="1"/>
        </xdr:cNvSpPr>
      </xdr:nvSpPr>
      <xdr:spPr bwMode="auto">
        <a:xfrm>
          <a:off x="0" y="902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133350</xdr:rowOff>
    </xdr:to>
    <xdr:sp macro="" textlink="">
      <xdr:nvSpPr>
        <xdr:cNvPr id="1659765" name="AutoShape 99" descr="OCHweb"/>
        <xdr:cNvSpPr>
          <a:spLocks noChangeAspect="1" noChangeArrowheads="1"/>
        </xdr:cNvSpPr>
      </xdr:nvSpPr>
      <xdr:spPr bwMode="auto">
        <a:xfrm>
          <a:off x="0" y="902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133350</xdr:rowOff>
    </xdr:to>
    <xdr:sp macro="" textlink="">
      <xdr:nvSpPr>
        <xdr:cNvPr id="1659766" name="AutoShape 99" descr="OCHweb"/>
        <xdr:cNvSpPr>
          <a:spLocks noChangeAspect="1" noChangeArrowheads="1"/>
        </xdr:cNvSpPr>
      </xdr:nvSpPr>
      <xdr:spPr bwMode="auto">
        <a:xfrm>
          <a:off x="0" y="902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142875</xdr:rowOff>
    </xdr:to>
    <xdr:sp macro="" textlink="">
      <xdr:nvSpPr>
        <xdr:cNvPr id="1659767" name="AutoShape 99" descr="OCHweb"/>
        <xdr:cNvSpPr>
          <a:spLocks noChangeAspect="1" noChangeArrowheads="1"/>
        </xdr:cNvSpPr>
      </xdr:nvSpPr>
      <xdr:spPr bwMode="auto">
        <a:xfrm>
          <a:off x="0" y="902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133350</xdr:rowOff>
    </xdr:to>
    <xdr:sp macro="" textlink="">
      <xdr:nvSpPr>
        <xdr:cNvPr id="1659768" name="AutoShape 99" descr="OCHweb"/>
        <xdr:cNvSpPr>
          <a:spLocks noChangeAspect="1" noChangeArrowheads="1"/>
        </xdr:cNvSpPr>
      </xdr:nvSpPr>
      <xdr:spPr bwMode="auto">
        <a:xfrm>
          <a:off x="0" y="902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133350</xdr:rowOff>
    </xdr:to>
    <xdr:sp macro="" textlink="">
      <xdr:nvSpPr>
        <xdr:cNvPr id="1659769" name="AutoShape 99" descr="OCHweb"/>
        <xdr:cNvSpPr>
          <a:spLocks noChangeAspect="1" noChangeArrowheads="1"/>
        </xdr:cNvSpPr>
      </xdr:nvSpPr>
      <xdr:spPr bwMode="auto">
        <a:xfrm>
          <a:off x="0" y="902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133350</xdr:rowOff>
    </xdr:to>
    <xdr:sp macro="" textlink="">
      <xdr:nvSpPr>
        <xdr:cNvPr id="1659770" name="AutoShape 99" descr="OCHweb"/>
        <xdr:cNvSpPr>
          <a:spLocks noChangeAspect="1" noChangeArrowheads="1"/>
        </xdr:cNvSpPr>
      </xdr:nvSpPr>
      <xdr:spPr bwMode="auto">
        <a:xfrm>
          <a:off x="0" y="902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133350</xdr:rowOff>
    </xdr:to>
    <xdr:sp macro="" textlink="">
      <xdr:nvSpPr>
        <xdr:cNvPr id="1659771" name="AutoShape 99" descr="OCHweb"/>
        <xdr:cNvSpPr>
          <a:spLocks noChangeAspect="1" noChangeArrowheads="1"/>
        </xdr:cNvSpPr>
      </xdr:nvSpPr>
      <xdr:spPr bwMode="auto">
        <a:xfrm>
          <a:off x="0" y="902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133350</xdr:rowOff>
    </xdr:to>
    <xdr:sp macro="" textlink="">
      <xdr:nvSpPr>
        <xdr:cNvPr id="1659772" name="AutoShape 99" descr="OCHweb"/>
        <xdr:cNvSpPr>
          <a:spLocks noChangeAspect="1" noChangeArrowheads="1"/>
        </xdr:cNvSpPr>
      </xdr:nvSpPr>
      <xdr:spPr bwMode="auto">
        <a:xfrm>
          <a:off x="0" y="902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133350</xdr:rowOff>
    </xdr:to>
    <xdr:sp macro="" textlink="">
      <xdr:nvSpPr>
        <xdr:cNvPr id="1659773" name="AutoShape 99" descr="OCHweb"/>
        <xdr:cNvSpPr>
          <a:spLocks noChangeAspect="1" noChangeArrowheads="1"/>
        </xdr:cNvSpPr>
      </xdr:nvSpPr>
      <xdr:spPr bwMode="auto">
        <a:xfrm>
          <a:off x="0" y="902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133350</xdr:rowOff>
    </xdr:to>
    <xdr:sp macro="" textlink="">
      <xdr:nvSpPr>
        <xdr:cNvPr id="1659774" name="AutoShape 99" descr="OCHweb"/>
        <xdr:cNvSpPr>
          <a:spLocks noChangeAspect="1" noChangeArrowheads="1"/>
        </xdr:cNvSpPr>
      </xdr:nvSpPr>
      <xdr:spPr bwMode="auto">
        <a:xfrm>
          <a:off x="0" y="902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142875</xdr:rowOff>
    </xdr:to>
    <xdr:sp macro="" textlink="">
      <xdr:nvSpPr>
        <xdr:cNvPr id="1659775" name="AutoShape 99" descr="OCHweb"/>
        <xdr:cNvSpPr>
          <a:spLocks noChangeAspect="1" noChangeArrowheads="1"/>
        </xdr:cNvSpPr>
      </xdr:nvSpPr>
      <xdr:spPr bwMode="auto">
        <a:xfrm>
          <a:off x="0" y="95154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152400</xdr:rowOff>
    </xdr:to>
    <xdr:sp macro="" textlink="">
      <xdr:nvSpPr>
        <xdr:cNvPr id="1659776" name="AutoShape 99" descr="OCHweb"/>
        <xdr:cNvSpPr>
          <a:spLocks noChangeAspect="1" noChangeArrowheads="1"/>
        </xdr:cNvSpPr>
      </xdr:nvSpPr>
      <xdr:spPr bwMode="auto">
        <a:xfrm>
          <a:off x="0" y="95154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142875</xdr:rowOff>
    </xdr:to>
    <xdr:sp macro="" textlink="">
      <xdr:nvSpPr>
        <xdr:cNvPr id="1659777" name="AutoShape 99" descr="OCHweb"/>
        <xdr:cNvSpPr>
          <a:spLocks noChangeAspect="1" noChangeArrowheads="1"/>
        </xdr:cNvSpPr>
      </xdr:nvSpPr>
      <xdr:spPr bwMode="auto">
        <a:xfrm>
          <a:off x="0" y="95154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142875</xdr:rowOff>
    </xdr:to>
    <xdr:sp macro="" textlink="">
      <xdr:nvSpPr>
        <xdr:cNvPr id="1659778" name="AutoShape 99" descr="OCHweb"/>
        <xdr:cNvSpPr>
          <a:spLocks noChangeAspect="1" noChangeArrowheads="1"/>
        </xdr:cNvSpPr>
      </xdr:nvSpPr>
      <xdr:spPr bwMode="auto">
        <a:xfrm>
          <a:off x="0" y="95154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142875</xdr:rowOff>
    </xdr:to>
    <xdr:sp macro="" textlink="">
      <xdr:nvSpPr>
        <xdr:cNvPr id="1659779" name="AutoShape 99" descr="OCHweb"/>
        <xdr:cNvSpPr>
          <a:spLocks noChangeAspect="1" noChangeArrowheads="1"/>
        </xdr:cNvSpPr>
      </xdr:nvSpPr>
      <xdr:spPr bwMode="auto">
        <a:xfrm>
          <a:off x="0" y="95154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133350</xdr:rowOff>
    </xdr:to>
    <xdr:sp macro="" textlink="">
      <xdr:nvSpPr>
        <xdr:cNvPr id="1659780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133350</xdr:rowOff>
    </xdr:to>
    <xdr:sp macro="" textlink="">
      <xdr:nvSpPr>
        <xdr:cNvPr id="1659781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133350</xdr:rowOff>
    </xdr:to>
    <xdr:sp macro="" textlink="">
      <xdr:nvSpPr>
        <xdr:cNvPr id="1659782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133350</xdr:rowOff>
    </xdr:to>
    <xdr:sp macro="" textlink="">
      <xdr:nvSpPr>
        <xdr:cNvPr id="1659783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133350</xdr:rowOff>
    </xdr:to>
    <xdr:sp macro="" textlink="">
      <xdr:nvSpPr>
        <xdr:cNvPr id="1659784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133350</xdr:rowOff>
    </xdr:to>
    <xdr:sp macro="" textlink="">
      <xdr:nvSpPr>
        <xdr:cNvPr id="1659785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142875</xdr:rowOff>
    </xdr:to>
    <xdr:sp macro="" textlink="">
      <xdr:nvSpPr>
        <xdr:cNvPr id="1659786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133350</xdr:rowOff>
    </xdr:to>
    <xdr:sp macro="" textlink="">
      <xdr:nvSpPr>
        <xdr:cNvPr id="1659787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133350</xdr:rowOff>
    </xdr:to>
    <xdr:sp macro="" textlink="">
      <xdr:nvSpPr>
        <xdr:cNvPr id="1659788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133350</xdr:rowOff>
    </xdr:to>
    <xdr:sp macro="" textlink="">
      <xdr:nvSpPr>
        <xdr:cNvPr id="1659789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133350</xdr:rowOff>
    </xdr:to>
    <xdr:sp macro="" textlink="">
      <xdr:nvSpPr>
        <xdr:cNvPr id="1659790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133350</xdr:rowOff>
    </xdr:to>
    <xdr:sp macro="" textlink="">
      <xdr:nvSpPr>
        <xdr:cNvPr id="1659791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133350</xdr:rowOff>
    </xdr:to>
    <xdr:sp macro="" textlink="">
      <xdr:nvSpPr>
        <xdr:cNvPr id="1659792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133350</xdr:rowOff>
    </xdr:to>
    <xdr:sp macro="" textlink="">
      <xdr:nvSpPr>
        <xdr:cNvPr id="1659793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133350</xdr:rowOff>
    </xdr:to>
    <xdr:sp macro="" textlink="">
      <xdr:nvSpPr>
        <xdr:cNvPr id="1659794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133350</xdr:rowOff>
    </xdr:to>
    <xdr:sp macro="" textlink="">
      <xdr:nvSpPr>
        <xdr:cNvPr id="1659795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133350</xdr:rowOff>
    </xdr:to>
    <xdr:sp macro="" textlink="">
      <xdr:nvSpPr>
        <xdr:cNvPr id="1659796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133350</xdr:rowOff>
    </xdr:to>
    <xdr:sp macro="" textlink="">
      <xdr:nvSpPr>
        <xdr:cNvPr id="1659797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133350</xdr:rowOff>
    </xdr:to>
    <xdr:sp macro="" textlink="">
      <xdr:nvSpPr>
        <xdr:cNvPr id="1659798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133350</xdr:rowOff>
    </xdr:to>
    <xdr:sp macro="" textlink="">
      <xdr:nvSpPr>
        <xdr:cNvPr id="1659799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142875</xdr:rowOff>
    </xdr:to>
    <xdr:sp macro="" textlink="">
      <xdr:nvSpPr>
        <xdr:cNvPr id="1659800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133350</xdr:rowOff>
    </xdr:to>
    <xdr:sp macro="" textlink="">
      <xdr:nvSpPr>
        <xdr:cNvPr id="1659801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133350</xdr:rowOff>
    </xdr:to>
    <xdr:sp macro="" textlink="">
      <xdr:nvSpPr>
        <xdr:cNvPr id="1659802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133350</xdr:rowOff>
    </xdr:to>
    <xdr:sp macro="" textlink="">
      <xdr:nvSpPr>
        <xdr:cNvPr id="1659803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133350</xdr:rowOff>
    </xdr:to>
    <xdr:sp macro="" textlink="">
      <xdr:nvSpPr>
        <xdr:cNvPr id="1659804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133350</xdr:rowOff>
    </xdr:to>
    <xdr:sp macro="" textlink="">
      <xdr:nvSpPr>
        <xdr:cNvPr id="1659805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133350</xdr:rowOff>
    </xdr:to>
    <xdr:sp macro="" textlink="">
      <xdr:nvSpPr>
        <xdr:cNvPr id="1659806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133350</xdr:rowOff>
    </xdr:to>
    <xdr:sp macro="" textlink="">
      <xdr:nvSpPr>
        <xdr:cNvPr id="1659807" name="AutoShape 99" descr="OCHweb"/>
        <xdr:cNvSpPr>
          <a:spLocks noChangeAspect="1" noChangeArrowheads="1"/>
        </xdr:cNvSpPr>
      </xdr:nvSpPr>
      <xdr:spPr bwMode="auto">
        <a:xfrm>
          <a:off x="0" y="10353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152400</xdr:rowOff>
    </xdr:to>
    <xdr:sp macro="" textlink="">
      <xdr:nvSpPr>
        <xdr:cNvPr id="1659808" name="AutoShape 99" descr="OCHweb"/>
        <xdr:cNvSpPr>
          <a:spLocks noChangeAspect="1" noChangeArrowheads="1"/>
        </xdr:cNvSpPr>
      </xdr:nvSpPr>
      <xdr:spPr bwMode="auto">
        <a:xfrm>
          <a:off x="0" y="110109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142875</xdr:rowOff>
    </xdr:to>
    <xdr:sp macro="" textlink="">
      <xdr:nvSpPr>
        <xdr:cNvPr id="1659809" name="AutoShape 99" descr="OCHweb"/>
        <xdr:cNvSpPr>
          <a:spLocks noChangeAspect="1" noChangeArrowheads="1"/>
        </xdr:cNvSpPr>
      </xdr:nvSpPr>
      <xdr:spPr bwMode="auto">
        <a:xfrm>
          <a:off x="0" y="1101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152400</xdr:rowOff>
    </xdr:to>
    <xdr:sp macro="" textlink="">
      <xdr:nvSpPr>
        <xdr:cNvPr id="1659810" name="AutoShape 99" descr="OCHweb"/>
        <xdr:cNvSpPr>
          <a:spLocks noChangeAspect="1" noChangeArrowheads="1"/>
        </xdr:cNvSpPr>
      </xdr:nvSpPr>
      <xdr:spPr bwMode="auto">
        <a:xfrm>
          <a:off x="0" y="110109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152400</xdr:rowOff>
    </xdr:to>
    <xdr:sp macro="" textlink="">
      <xdr:nvSpPr>
        <xdr:cNvPr id="1659811" name="AutoShape 99" descr="OCHweb"/>
        <xdr:cNvSpPr>
          <a:spLocks noChangeAspect="1" noChangeArrowheads="1"/>
        </xdr:cNvSpPr>
      </xdr:nvSpPr>
      <xdr:spPr bwMode="auto">
        <a:xfrm>
          <a:off x="0" y="110109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142875</xdr:rowOff>
    </xdr:to>
    <xdr:sp macro="" textlink="">
      <xdr:nvSpPr>
        <xdr:cNvPr id="1659812" name="AutoShape 99" descr="OCHweb"/>
        <xdr:cNvSpPr>
          <a:spLocks noChangeAspect="1" noChangeArrowheads="1"/>
        </xdr:cNvSpPr>
      </xdr:nvSpPr>
      <xdr:spPr bwMode="auto">
        <a:xfrm>
          <a:off x="0" y="1101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142875</xdr:rowOff>
    </xdr:to>
    <xdr:sp macro="" textlink="">
      <xdr:nvSpPr>
        <xdr:cNvPr id="1659813" name="AutoShape 99" descr="OCHweb"/>
        <xdr:cNvSpPr>
          <a:spLocks noChangeAspect="1" noChangeArrowheads="1"/>
        </xdr:cNvSpPr>
      </xdr:nvSpPr>
      <xdr:spPr bwMode="auto">
        <a:xfrm>
          <a:off x="0" y="1101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142875</xdr:rowOff>
    </xdr:to>
    <xdr:sp macro="" textlink="">
      <xdr:nvSpPr>
        <xdr:cNvPr id="1659814" name="AutoShape 99" descr="OCHweb"/>
        <xdr:cNvSpPr>
          <a:spLocks noChangeAspect="1" noChangeArrowheads="1"/>
        </xdr:cNvSpPr>
      </xdr:nvSpPr>
      <xdr:spPr bwMode="auto">
        <a:xfrm>
          <a:off x="0" y="1101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142875</xdr:rowOff>
    </xdr:to>
    <xdr:sp macro="" textlink="">
      <xdr:nvSpPr>
        <xdr:cNvPr id="1659815" name="AutoShape 99" descr="OCHweb"/>
        <xdr:cNvSpPr>
          <a:spLocks noChangeAspect="1" noChangeArrowheads="1"/>
        </xdr:cNvSpPr>
      </xdr:nvSpPr>
      <xdr:spPr bwMode="auto">
        <a:xfrm>
          <a:off x="0" y="1101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152400</xdr:rowOff>
    </xdr:to>
    <xdr:sp macro="" textlink="">
      <xdr:nvSpPr>
        <xdr:cNvPr id="1659816" name="AutoShape 99" descr="OCHweb"/>
        <xdr:cNvSpPr>
          <a:spLocks noChangeAspect="1" noChangeArrowheads="1"/>
        </xdr:cNvSpPr>
      </xdr:nvSpPr>
      <xdr:spPr bwMode="auto">
        <a:xfrm>
          <a:off x="0" y="110109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142875</xdr:rowOff>
    </xdr:to>
    <xdr:sp macro="" textlink="">
      <xdr:nvSpPr>
        <xdr:cNvPr id="1659817" name="AutoShape 99" descr="OCHweb"/>
        <xdr:cNvSpPr>
          <a:spLocks noChangeAspect="1" noChangeArrowheads="1"/>
        </xdr:cNvSpPr>
      </xdr:nvSpPr>
      <xdr:spPr bwMode="auto">
        <a:xfrm>
          <a:off x="0" y="1101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142875</xdr:rowOff>
    </xdr:to>
    <xdr:sp macro="" textlink="">
      <xdr:nvSpPr>
        <xdr:cNvPr id="1659818" name="AutoShape 99" descr="OCHweb"/>
        <xdr:cNvSpPr>
          <a:spLocks noChangeAspect="1" noChangeArrowheads="1"/>
        </xdr:cNvSpPr>
      </xdr:nvSpPr>
      <xdr:spPr bwMode="auto">
        <a:xfrm>
          <a:off x="0" y="1101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142875</xdr:rowOff>
    </xdr:to>
    <xdr:sp macro="" textlink="">
      <xdr:nvSpPr>
        <xdr:cNvPr id="1659819" name="AutoShape 99" descr="OCHweb"/>
        <xdr:cNvSpPr>
          <a:spLocks noChangeAspect="1" noChangeArrowheads="1"/>
        </xdr:cNvSpPr>
      </xdr:nvSpPr>
      <xdr:spPr bwMode="auto">
        <a:xfrm>
          <a:off x="0" y="1101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152400</xdr:rowOff>
    </xdr:to>
    <xdr:sp macro="" textlink="">
      <xdr:nvSpPr>
        <xdr:cNvPr id="1659820" name="AutoShape 99" descr="OCHweb"/>
        <xdr:cNvSpPr>
          <a:spLocks noChangeAspect="1" noChangeArrowheads="1"/>
        </xdr:cNvSpPr>
      </xdr:nvSpPr>
      <xdr:spPr bwMode="auto">
        <a:xfrm>
          <a:off x="0" y="110109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142875</xdr:rowOff>
    </xdr:to>
    <xdr:sp macro="" textlink="">
      <xdr:nvSpPr>
        <xdr:cNvPr id="1659821" name="AutoShape 99" descr="OCHweb"/>
        <xdr:cNvSpPr>
          <a:spLocks noChangeAspect="1" noChangeArrowheads="1"/>
        </xdr:cNvSpPr>
      </xdr:nvSpPr>
      <xdr:spPr bwMode="auto">
        <a:xfrm>
          <a:off x="0" y="1101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142875</xdr:rowOff>
    </xdr:to>
    <xdr:sp macro="" textlink="">
      <xdr:nvSpPr>
        <xdr:cNvPr id="1659822" name="AutoShape 99" descr="OCHweb"/>
        <xdr:cNvSpPr>
          <a:spLocks noChangeAspect="1" noChangeArrowheads="1"/>
        </xdr:cNvSpPr>
      </xdr:nvSpPr>
      <xdr:spPr bwMode="auto">
        <a:xfrm>
          <a:off x="0" y="1101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142875</xdr:rowOff>
    </xdr:to>
    <xdr:sp macro="" textlink="">
      <xdr:nvSpPr>
        <xdr:cNvPr id="1659823" name="AutoShape 99" descr="OCHweb"/>
        <xdr:cNvSpPr>
          <a:spLocks noChangeAspect="1" noChangeArrowheads="1"/>
        </xdr:cNvSpPr>
      </xdr:nvSpPr>
      <xdr:spPr bwMode="auto">
        <a:xfrm>
          <a:off x="0" y="1101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142875</xdr:rowOff>
    </xdr:to>
    <xdr:sp macro="" textlink="">
      <xdr:nvSpPr>
        <xdr:cNvPr id="1659824" name="AutoShape 99" descr="OCHweb"/>
        <xdr:cNvSpPr>
          <a:spLocks noChangeAspect="1" noChangeArrowheads="1"/>
        </xdr:cNvSpPr>
      </xdr:nvSpPr>
      <xdr:spPr bwMode="auto">
        <a:xfrm>
          <a:off x="0" y="1101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152400</xdr:rowOff>
    </xdr:to>
    <xdr:sp macro="" textlink="">
      <xdr:nvSpPr>
        <xdr:cNvPr id="1659825" name="AutoShape 99" descr="OCHweb"/>
        <xdr:cNvSpPr>
          <a:spLocks noChangeAspect="1" noChangeArrowheads="1"/>
        </xdr:cNvSpPr>
      </xdr:nvSpPr>
      <xdr:spPr bwMode="auto">
        <a:xfrm>
          <a:off x="0" y="110109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304800</xdr:colOff>
      <xdr:row>66</xdr:row>
      <xdr:rowOff>133350</xdr:rowOff>
    </xdr:to>
    <xdr:sp macro="" textlink="">
      <xdr:nvSpPr>
        <xdr:cNvPr id="1659826" name="AutoShape 99" descr="OCHweb"/>
        <xdr:cNvSpPr>
          <a:spLocks noChangeAspect="1" noChangeArrowheads="1"/>
        </xdr:cNvSpPr>
      </xdr:nvSpPr>
      <xdr:spPr bwMode="auto">
        <a:xfrm>
          <a:off x="0" y="11182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142875</xdr:rowOff>
    </xdr:to>
    <xdr:sp macro="" textlink="">
      <xdr:nvSpPr>
        <xdr:cNvPr id="1659827" name="AutoShape 99" descr="OCHweb"/>
        <xdr:cNvSpPr>
          <a:spLocks noChangeAspect="1" noChangeArrowheads="1"/>
        </xdr:cNvSpPr>
      </xdr:nvSpPr>
      <xdr:spPr bwMode="auto">
        <a:xfrm>
          <a:off x="0" y="1101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142875</xdr:rowOff>
    </xdr:to>
    <xdr:sp macro="" textlink="">
      <xdr:nvSpPr>
        <xdr:cNvPr id="1659828" name="AutoShape 99" descr="OCHweb"/>
        <xdr:cNvSpPr>
          <a:spLocks noChangeAspect="1" noChangeArrowheads="1"/>
        </xdr:cNvSpPr>
      </xdr:nvSpPr>
      <xdr:spPr bwMode="auto">
        <a:xfrm>
          <a:off x="0" y="1101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142875</xdr:rowOff>
    </xdr:to>
    <xdr:sp macro="" textlink="">
      <xdr:nvSpPr>
        <xdr:cNvPr id="1659829" name="AutoShape 99" descr="OCHweb"/>
        <xdr:cNvSpPr>
          <a:spLocks noChangeAspect="1" noChangeArrowheads="1"/>
        </xdr:cNvSpPr>
      </xdr:nvSpPr>
      <xdr:spPr bwMode="auto">
        <a:xfrm>
          <a:off x="0" y="1101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304800</xdr:colOff>
      <xdr:row>66</xdr:row>
      <xdr:rowOff>133350</xdr:rowOff>
    </xdr:to>
    <xdr:sp macro="" textlink="">
      <xdr:nvSpPr>
        <xdr:cNvPr id="1659830" name="AutoShape 99" descr="OCHweb"/>
        <xdr:cNvSpPr>
          <a:spLocks noChangeAspect="1" noChangeArrowheads="1"/>
        </xdr:cNvSpPr>
      </xdr:nvSpPr>
      <xdr:spPr bwMode="auto">
        <a:xfrm>
          <a:off x="0" y="11182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304800</xdr:colOff>
      <xdr:row>66</xdr:row>
      <xdr:rowOff>133350</xdr:rowOff>
    </xdr:to>
    <xdr:sp macro="" textlink="">
      <xdr:nvSpPr>
        <xdr:cNvPr id="1659831" name="AutoShape 99" descr="OCHweb"/>
        <xdr:cNvSpPr>
          <a:spLocks noChangeAspect="1" noChangeArrowheads="1"/>
        </xdr:cNvSpPr>
      </xdr:nvSpPr>
      <xdr:spPr bwMode="auto">
        <a:xfrm>
          <a:off x="0" y="11182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304800</xdr:colOff>
      <xdr:row>66</xdr:row>
      <xdr:rowOff>133350</xdr:rowOff>
    </xdr:to>
    <xdr:sp macro="" textlink="">
      <xdr:nvSpPr>
        <xdr:cNvPr id="1659832" name="AutoShape 99" descr="OCHweb"/>
        <xdr:cNvSpPr>
          <a:spLocks noChangeAspect="1" noChangeArrowheads="1"/>
        </xdr:cNvSpPr>
      </xdr:nvSpPr>
      <xdr:spPr bwMode="auto">
        <a:xfrm>
          <a:off x="0" y="11182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304800</xdr:colOff>
      <xdr:row>66</xdr:row>
      <xdr:rowOff>142875</xdr:rowOff>
    </xdr:to>
    <xdr:sp macro="" textlink="">
      <xdr:nvSpPr>
        <xdr:cNvPr id="1659833" name="AutoShape 99" descr="OCHweb"/>
        <xdr:cNvSpPr>
          <a:spLocks noChangeAspect="1" noChangeArrowheads="1"/>
        </xdr:cNvSpPr>
      </xdr:nvSpPr>
      <xdr:spPr bwMode="auto">
        <a:xfrm>
          <a:off x="0" y="11182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304800</xdr:colOff>
      <xdr:row>66</xdr:row>
      <xdr:rowOff>142875</xdr:rowOff>
    </xdr:to>
    <xdr:sp macro="" textlink="">
      <xdr:nvSpPr>
        <xdr:cNvPr id="1659834" name="AutoShape 99" descr="OCHweb"/>
        <xdr:cNvSpPr>
          <a:spLocks noChangeAspect="1" noChangeArrowheads="1"/>
        </xdr:cNvSpPr>
      </xdr:nvSpPr>
      <xdr:spPr bwMode="auto">
        <a:xfrm>
          <a:off x="0" y="11182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152400</xdr:rowOff>
    </xdr:to>
    <xdr:sp macro="" textlink="">
      <xdr:nvSpPr>
        <xdr:cNvPr id="1659835" name="AutoShape 99" descr="OCHweb"/>
        <xdr:cNvSpPr>
          <a:spLocks noChangeAspect="1" noChangeArrowheads="1"/>
        </xdr:cNvSpPr>
      </xdr:nvSpPr>
      <xdr:spPr bwMode="auto">
        <a:xfrm>
          <a:off x="0" y="116776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152400</xdr:rowOff>
    </xdr:to>
    <xdr:sp macro="" textlink="">
      <xdr:nvSpPr>
        <xdr:cNvPr id="1659836" name="AutoShape 99" descr="OCHweb"/>
        <xdr:cNvSpPr>
          <a:spLocks noChangeAspect="1" noChangeArrowheads="1"/>
        </xdr:cNvSpPr>
      </xdr:nvSpPr>
      <xdr:spPr bwMode="auto">
        <a:xfrm>
          <a:off x="0" y="116776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142875</xdr:rowOff>
    </xdr:to>
    <xdr:sp macro="" textlink="">
      <xdr:nvSpPr>
        <xdr:cNvPr id="1659837" name="AutoShape 99" descr="OCHweb"/>
        <xdr:cNvSpPr>
          <a:spLocks noChangeAspect="1" noChangeArrowheads="1"/>
        </xdr:cNvSpPr>
      </xdr:nvSpPr>
      <xdr:spPr bwMode="auto">
        <a:xfrm>
          <a:off x="0" y="11677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142875</xdr:rowOff>
    </xdr:to>
    <xdr:sp macro="" textlink="">
      <xdr:nvSpPr>
        <xdr:cNvPr id="1659838" name="AutoShape 99" descr="OCHweb"/>
        <xdr:cNvSpPr>
          <a:spLocks noChangeAspect="1" noChangeArrowheads="1"/>
        </xdr:cNvSpPr>
      </xdr:nvSpPr>
      <xdr:spPr bwMode="auto">
        <a:xfrm>
          <a:off x="0" y="11677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142875</xdr:rowOff>
    </xdr:to>
    <xdr:sp macro="" textlink="">
      <xdr:nvSpPr>
        <xdr:cNvPr id="1659839" name="AutoShape 99" descr="OCHweb"/>
        <xdr:cNvSpPr>
          <a:spLocks noChangeAspect="1" noChangeArrowheads="1"/>
        </xdr:cNvSpPr>
      </xdr:nvSpPr>
      <xdr:spPr bwMode="auto">
        <a:xfrm>
          <a:off x="0" y="11677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142875</xdr:rowOff>
    </xdr:to>
    <xdr:sp macro="" textlink="">
      <xdr:nvSpPr>
        <xdr:cNvPr id="1659840" name="AutoShape 99" descr="OCHweb"/>
        <xdr:cNvSpPr>
          <a:spLocks noChangeAspect="1" noChangeArrowheads="1"/>
        </xdr:cNvSpPr>
      </xdr:nvSpPr>
      <xdr:spPr bwMode="auto">
        <a:xfrm>
          <a:off x="0" y="11677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152400</xdr:rowOff>
    </xdr:to>
    <xdr:sp macro="" textlink="">
      <xdr:nvSpPr>
        <xdr:cNvPr id="1659841" name="AutoShape 99" descr="OCHweb"/>
        <xdr:cNvSpPr>
          <a:spLocks noChangeAspect="1" noChangeArrowheads="1"/>
        </xdr:cNvSpPr>
      </xdr:nvSpPr>
      <xdr:spPr bwMode="auto">
        <a:xfrm>
          <a:off x="0" y="116776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142875</xdr:rowOff>
    </xdr:to>
    <xdr:sp macro="" textlink="">
      <xdr:nvSpPr>
        <xdr:cNvPr id="1659842" name="AutoShape 99" descr="OCHweb"/>
        <xdr:cNvSpPr>
          <a:spLocks noChangeAspect="1" noChangeArrowheads="1"/>
        </xdr:cNvSpPr>
      </xdr:nvSpPr>
      <xdr:spPr bwMode="auto">
        <a:xfrm>
          <a:off x="0" y="11677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142875</xdr:rowOff>
    </xdr:to>
    <xdr:sp macro="" textlink="">
      <xdr:nvSpPr>
        <xdr:cNvPr id="1659843" name="AutoShape 99" descr="OCHweb"/>
        <xdr:cNvSpPr>
          <a:spLocks noChangeAspect="1" noChangeArrowheads="1"/>
        </xdr:cNvSpPr>
      </xdr:nvSpPr>
      <xdr:spPr bwMode="auto">
        <a:xfrm>
          <a:off x="0" y="11677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142875</xdr:rowOff>
    </xdr:to>
    <xdr:sp macro="" textlink="">
      <xdr:nvSpPr>
        <xdr:cNvPr id="1659844" name="AutoShape 99" descr="OCHweb"/>
        <xdr:cNvSpPr>
          <a:spLocks noChangeAspect="1" noChangeArrowheads="1"/>
        </xdr:cNvSpPr>
      </xdr:nvSpPr>
      <xdr:spPr bwMode="auto">
        <a:xfrm>
          <a:off x="0" y="11677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152400</xdr:rowOff>
    </xdr:to>
    <xdr:sp macro="" textlink="">
      <xdr:nvSpPr>
        <xdr:cNvPr id="1659845" name="AutoShape 99" descr="OCHweb"/>
        <xdr:cNvSpPr>
          <a:spLocks noChangeAspect="1" noChangeArrowheads="1"/>
        </xdr:cNvSpPr>
      </xdr:nvSpPr>
      <xdr:spPr bwMode="auto">
        <a:xfrm>
          <a:off x="0" y="116776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142875</xdr:rowOff>
    </xdr:to>
    <xdr:sp macro="" textlink="">
      <xdr:nvSpPr>
        <xdr:cNvPr id="1659846" name="AutoShape 99" descr="OCHweb"/>
        <xdr:cNvSpPr>
          <a:spLocks noChangeAspect="1" noChangeArrowheads="1"/>
        </xdr:cNvSpPr>
      </xdr:nvSpPr>
      <xdr:spPr bwMode="auto">
        <a:xfrm>
          <a:off x="0" y="11677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142875</xdr:rowOff>
    </xdr:to>
    <xdr:sp macro="" textlink="">
      <xdr:nvSpPr>
        <xdr:cNvPr id="1659847" name="AutoShape 99" descr="OCHweb"/>
        <xdr:cNvSpPr>
          <a:spLocks noChangeAspect="1" noChangeArrowheads="1"/>
        </xdr:cNvSpPr>
      </xdr:nvSpPr>
      <xdr:spPr bwMode="auto">
        <a:xfrm>
          <a:off x="0" y="11677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142875</xdr:rowOff>
    </xdr:to>
    <xdr:sp macro="" textlink="">
      <xdr:nvSpPr>
        <xdr:cNvPr id="1659848" name="AutoShape 99" descr="OCHweb"/>
        <xdr:cNvSpPr>
          <a:spLocks noChangeAspect="1" noChangeArrowheads="1"/>
        </xdr:cNvSpPr>
      </xdr:nvSpPr>
      <xdr:spPr bwMode="auto">
        <a:xfrm>
          <a:off x="0" y="11677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142875</xdr:rowOff>
    </xdr:to>
    <xdr:sp macro="" textlink="">
      <xdr:nvSpPr>
        <xdr:cNvPr id="1659849" name="AutoShape 99" descr="OCHweb"/>
        <xdr:cNvSpPr>
          <a:spLocks noChangeAspect="1" noChangeArrowheads="1"/>
        </xdr:cNvSpPr>
      </xdr:nvSpPr>
      <xdr:spPr bwMode="auto">
        <a:xfrm>
          <a:off x="0" y="11677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152400</xdr:rowOff>
    </xdr:to>
    <xdr:sp macro="" textlink="">
      <xdr:nvSpPr>
        <xdr:cNvPr id="1659850" name="AutoShape 99" descr="OCHweb"/>
        <xdr:cNvSpPr>
          <a:spLocks noChangeAspect="1" noChangeArrowheads="1"/>
        </xdr:cNvSpPr>
      </xdr:nvSpPr>
      <xdr:spPr bwMode="auto">
        <a:xfrm>
          <a:off x="0" y="116776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142875</xdr:rowOff>
    </xdr:to>
    <xdr:sp macro="" textlink="">
      <xdr:nvSpPr>
        <xdr:cNvPr id="1659851" name="AutoShape 99" descr="OCHweb"/>
        <xdr:cNvSpPr>
          <a:spLocks noChangeAspect="1" noChangeArrowheads="1"/>
        </xdr:cNvSpPr>
      </xdr:nvSpPr>
      <xdr:spPr bwMode="auto">
        <a:xfrm>
          <a:off x="0" y="11677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142875</xdr:rowOff>
    </xdr:to>
    <xdr:sp macro="" textlink="">
      <xdr:nvSpPr>
        <xdr:cNvPr id="1659852" name="AutoShape 99" descr="OCHweb"/>
        <xdr:cNvSpPr>
          <a:spLocks noChangeAspect="1" noChangeArrowheads="1"/>
        </xdr:cNvSpPr>
      </xdr:nvSpPr>
      <xdr:spPr bwMode="auto">
        <a:xfrm>
          <a:off x="0" y="11677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142875</xdr:rowOff>
    </xdr:to>
    <xdr:sp macro="" textlink="">
      <xdr:nvSpPr>
        <xdr:cNvPr id="1659853" name="AutoShape 99" descr="OCHweb"/>
        <xdr:cNvSpPr>
          <a:spLocks noChangeAspect="1" noChangeArrowheads="1"/>
        </xdr:cNvSpPr>
      </xdr:nvSpPr>
      <xdr:spPr bwMode="auto">
        <a:xfrm>
          <a:off x="0" y="11677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152400</xdr:rowOff>
    </xdr:to>
    <xdr:sp macro="" textlink="">
      <xdr:nvSpPr>
        <xdr:cNvPr id="1659854" name="AutoShape 99" descr="OCHweb"/>
        <xdr:cNvSpPr>
          <a:spLocks noChangeAspect="1" noChangeArrowheads="1"/>
        </xdr:cNvSpPr>
      </xdr:nvSpPr>
      <xdr:spPr bwMode="auto">
        <a:xfrm>
          <a:off x="0" y="116776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142875</xdr:rowOff>
    </xdr:to>
    <xdr:sp macro="" textlink="">
      <xdr:nvSpPr>
        <xdr:cNvPr id="1659855" name="AutoShape 99" descr="OCHweb"/>
        <xdr:cNvSpPr>
          <a:spLocks noChangeAspect="1" noChangeArrowheads="1"/>
        </xdr:cNvSpPr>
      </xdr:nvSpPr>
      <xdr:spPr bwMode="auto">
        <a:xfrm>
          <a:off x="0" y="11677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152400</xdr:rowOff>
    </xdr:to>
    <xdr:sp macro="" textlink="">
      <xdr:nvSpPr>
        <xdr:cNvPr id="1659856" name="AutoShape 99" descr="OCHweb"/>
        <xdr:cNvSpPr>
          <a:spLocks noChangeAspect="1" noChangeArrowheads="1"/>
        </xdr:cNvSpPr>
      </xdr:nvSpPr>
      <xdr:spPr bwMode="auto">
        <a:xfrm>
          <a:off x="0" y="116776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152400</xdr:rowOff>
    </xdr:to>
    <xdr:sp macro="" textlink="">
      <xdr:nvSpPr>
        <xdr:cNvPr id="1659857" name="AutoShape 99" descr="OCHweb"/>
        <xdr:cNvSpPr>
          <a:spLocks noChangeAspect="1" noChangeArrowheads="1"/>
        </xdr:cNvSpPr>
      </xdr:nvSpPr>
      <xdr:spPr bwMode="auto">
        <a:xfrm>
          <a:off x="0" y="116776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142875</xdr:rowOff>
    </xdr:to>
    <xdr:sp macro="" textlink="">
      <xdr:nvSpPr>
        <xdr:cNvPr id="1659858" name="AutoShape 99" descr="OCHweb"/>
        <xdr:cNvSpPr>
          <a:spLocks noChangeAspect="1" noChangeArrowheads="1"/>
        </xdr:cNvSpPr>
      </xdr:nvSpPr>
      <xdr:spPr bwMode="auto">
        <a:xfrm>
          <a:off x="0" y="11677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142875</xdr:rowOff>
    </xdr:to>
    <xdr:sp macro="" textlink="">
      <xdr:nvSpPr>
        <xdr:cNvPr id="1659859" name="AutoShape 99" descr="OCHweb"/>
        <xdr:cNvSpPr>
          <a:spLocks noChangeAspect="1" noChangeArrowheads="1"/>
        </xdr:cNvSpPr>
      </xdr:nvSpPr>
      <xdr:spPr bwMode="auto">
        <a:xfrm>
          <a:off x="0" y="11677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142875</xdr:rowOff>
    </xdr:to>
    <xdr:sp macro="" textlink="">
      <xdr:nvSpPr>
        <xdr:cNvPr id="1659860" name="AutoShape 99" descr="OCHweb"/>
        <xdr:cNvSpPr>
          <a:spLocks noChangeAspect="1" noChangeArrowheads="1"/>
        </xdr:cNvSpPr>
      </xdr:nvSpPr>
      <xdr:spPr bwMode="auto">
        <a:xfrm>
          <a:off x="0" y="11677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142875</xdr:rowOff>
    </xdr:to>
    <xdr:sp macro="" textlink="">
      <xdr:nvSpPr>
        <xdr:cNvPr id="1659861" name="AutoShape 99" descr="OCHweb"/>
        <xdr:cNvSpPr>
          <a:spLocks noChangeAspect="1" noChangeArrowheads="1"/>
        </xdr:cNvSpPr>
      </xdr:nvSpPr>
      <xdr:spPr bwMode="auto">
        <a:xfrm>
          <a:off x="0" y="11677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152400</xdr:rowOff>
    </xdr:to>
    <xdr:sp macro="" textlink="">
      <xdr:nvSpPr>
        <xdr:cNvPr id="1659862" name="AutoShape 99" descr="OCHweb"/>
        <xdr:cNvSpPr>
          <a:spLocks noChangeAspect="1" noChangeArrowheads="1"/>
        </xdr:cNvSpPr>
      </xdr:nvSpPr>
      <xdr:spPr bwMode="auto">
        <a:xfrm>
          <a:off x="0" y="116776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142875</xdr:rowOff>
    </xdr:to>
    <xdr:sp macro="" textlink="">
      <xdr:nvSpPr>
        <xdr:cNvPr id="1659863" name="AutoShape 99" descr="OCHweb"/>
        <xdr:cNvSpPr>
          <a:spLocks noChangeAspect="1" noChangeArrowheads="1"/>
        </xdr:cNvSpPr>
      </xdr:nvSpPr>
      <xdr:spPr bwMode="auto">
        <a:xfrm>
          <a:off x="0" y="11677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142875</xdr:rowOff>
    </xdr:to>
    <xdr:sp macro="" textlink="">
      <xdr:nvSpPr>
        <xdr:cNvPr id="1659864" name="AutoShape 99" descr="OCHweb"/>
        <xdr:cNvSpPr>
          <a:spLocks noChangeAspect="1" noChangeArrowheads="1"/>
        </xdr:cNvSpPr>
      </xdr:nvSpPr>
      <xdr:spPr bwMode="auto">
        <a:xfrm>
          <a:off x="0" y="11677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142875</xdr:rowOff>
    </xdr:to>
    <xdr:sp macro="" textlink="">
      <xdr:nvSpPr>
        <xdr:cNvPr id="1659865" name="AutoShape 99" descr="OCHweb"/>
        <xdr:cNvSpPr>
          <a:spLocks noChangeAspect="1" noChangeArrowheads="1"/>
        </xdr:cNvSpPr>
      </xdr:nvSpPr>
      <xdr:spPr bwMode="auto">
        <a:xfrm>
          <a:off x="0" y="11677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304800</xdr:colOff>
      <xdr:row>70</xdr:row>
      <xdr:rowOff>133350</xdr:rowOff>
    </xdr:to>
    <xdr:sp macro="" textlink="">
      <xdr:nvSpPr>
        <xdr:cNvPr id="1659866" name="AutoShape 99" descr="OCHweb"/>
        <xdr:cNvSpPr>
          <a:spLocks noChangeAspect="1" noChangeArrowheads="1"/>
        </xdr:cNvSpPr>
      </xdr:nvSpPr>
      <xdr:spPr bwMode="auto">
        <a:xfrm>
          <a:off x="0" y="11849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304800</xdr:colOff>
      <xdr:row>70</xdr:row>
      <xdr:rowOff>133350</xdr:rowOff>
    </xdr:to>
    <xdr:sp macro="" textlink="">
      <xdr:nvSpPr>
        <xdr:cNvPr id="1659867" name="AutoShape 99" descr="OCHweb"/>
        <xdr:cNvSpPr>
          <a:spLocks noChangeAspect="1" noChangeArrowheads="1"/>
        </xdr:cNvSpPr>
      </xdr:nvSpPr>
      <xdr:spPr bwMode="auto">
        <a:xfrm>
          <a:off x="0" y="11849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304800</xdr:colOff>
      <xdr:row>70</xdr:row>
      <xdr:rowOff>133350</xdr:rowOff>
    </xdr:to>
    <xdr:sp macro="" textlink="">
      <xdr:nvSpPr>
        <xdr:cNvPr id="1659868" name="AutoShape 99" descr="OCHweb"/>
        <xdr:cNvSpPr>
          <a:spLocks noChangeAspect="1" noChangeArrowheads="1"/>
        </xdr:cNvSpPr>
      </xdr:nvSpPr>
      <xdr:spPr bwMode="auto">
        <a:xfrm>
          <a:off x="0" y="11849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304800</xdr:colOff>
      <xdr:row>70</xdr:row>
      <xdr:rowOff>133350</xdr:rowOff>
    </xdr:to>
    <xdr:sp macro="" textlink="">
      <xdr:nvSpPr>
        <xdr:cNvPr id="1659869" name="AutoShape 99" descr="OCHweb"/>
        <xdr:cNvSpPr>
          <a:spLocks noChangeAspect="1" noChangeArrowheads="1"/>
        </xdr:cNvSpPr>
      </xdr:nvSpPr>
      <xdr:spPr bwMode="auto">
        <a:xfrm>
          <a:off x="0" y="11849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304800</xdr:colOff>
      <xdr:row>70</xdr:row>
      <xdr:rowOff>142875</xdr:rowOff>
    </xdr:to>
    <xdr:sp macro="" textlink="">
      <xdr:nvSpPr>
        <xdr:cNvPr id="1659870" name="AutoShape 99" descr="OCHweb"/>
        <xdr:cNvSpPr>
          <a:spLocks noChangeAspect="1" noChangeArrowheads="1"/>
        </xdr:cNvSpPr>
      </xdr:nvSpPr>
      <xdr:spPr bwMode="auto">
        <a:xfrm>
          <a:off x="0" y="11849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304800</xdr:colOff>
      <xdr:row>70</xdr:row>
      <xdr:rowOff>142875</xdr:rowOff>
    </xdr:to>
    <xdr:sp macro="" textlink="">
      <xdr:nvSpPr>
        <xdr:cNvPr id="1659871" name="AutoShape 99" descr="OCHweb"/>
        <xdr:cNvSpPr>
          <a:spLocks noChangeAspect="1" noChangeArrowheads="1"/>
        </xdr:cNvSpPr>
      </xdr:nvSpPr>
      <xdr:spPr bwMode="auto">
        <a:xfrm>
          <a:off x="0" y="11849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304800</xdr:colOff>
      <xdr:row>70</xdr:row>
      <xdr:rowOff>133350</xdr:rowOff>
    </xdr:to>
    <xdr:sp macro="" textlink="">
      <xdr:nvSpPr>
        <xdr:cNvPr id="1659872" name="AutoShape 99" descr="OCHweb"/>
        <xdr:cNvSpPr>
          <a:spLocks noChangeAspect="1" noChangeArrowheads="1"/>
        </xdr:cNvSpPr>
      </xdr:nvSpPr>
      <xdr:spPr bwMode="auto">
        <a:xfrm>
          <a:off x="0" y="11849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152400</xdr:rowOff>
    </xdr:to>
    <xdr:sp macro="" textlink="">
      <xdr:nvSpPr>
        <xdr:cNvPr id="1659873" name="AutoShape 99" descr="OCHweb"/>
        <xdr:cNvSpPr>
          <a:spLocks noChangeAspect="1" noChangeArrowheads="1"/>
        </xdr:cNvSpPr>
      </xdr:nvSpPr>
      <xdr:spPr bwMode="auto">
        <a:xfrm>
          <a:off x="0" y="125063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142875</xdr:rowOff>
    </xdr:to>
    <xdr:sp macro="" textlink="">
      <xdr:nvSpPr>
        <xdr:cNvPr id="1659874" name="AutoShape 99" descr="OCHweb"/>
        <xdr:cNvSpPr>
          <a:spLocks noChangeAspect="1" noChangeArrowheads="1"/>
        </xdr:cNvSpPr>
      </xdr:nvSpPr>
      <xdr:spPr bwMode="auto">
        <a:xfrm>
          <a:off x="0" y="125063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142875</xdr:rowOff>
    </xdr:to>
    <xdr:sp macro="" textlink="">
      <xdr:nvSpPr>
        <xdr:cNvPr id="1659875" name="AutoShape 99" descr="OCHweb"/>
        <xdr:cNvSpPr>
          <a:spLocks noChangeAspect="1" noChangeArrowheads="1"/>
        </xdr:cNvSpPr>
      </xdr:nvSpPr>
      <xdr:spPr bwMode="auto">
        <a:xfrm>
          <a:off x="0" y="125063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142875</xdr:rowOff>
    </xdr:to>
    <xdr:sp macro="" textlink="">
      <xdr:nvSpPr>
        <xdr:cNvPr id="1659876" name="AutoShape 99" descr="OCHweb"/>
        <xdr:cNvSpPr>
          <a:spLocks noChangeAspect="1" noChangeArrowheads="1"/>
        </xdr:cNvSpPr>
      </xdr:nvSpPr>
      <xdr:spPr bwMode="auto">
        <a:xfrm>
          <a:off x="0" y="125063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142875</xdr:rowOff>
    </xdr:to>
    <xdr:sp macro="" textlink="">
      <xdr:nvSpPr>
        <xdr:cNvPr id="1659877" name="AutoShape 99" descr="OCHweb"/>
        <xdr:cNvSpPr>
          <a:spLocks noChangeAspect="1" noChangeArrowheads="1"/>
        </xdr:cNvSpPr>
      </xdr:nvSpPr>
      <xdr:spPr bwMode="auto">
        <a:xfrm>
          <a:off x="0" y="125063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152400</xdr:rowOff>
    </xdr:to>
    <xdr:sp macro="" textlink="">
      <xdr:nvSpPr>
        <xdr:cNvPr id="1659878" name="AutoShape 99" descr="OCHweb"/>
        <xdr:cNvSpPr>
          <a:spLocks noChangeAspect="1" noChangeArrowheads="1"/>
        </xdr:cNvSpPr>
      </xdr:nvSpPr>
      <xdr:spPr bwMode="auto">
        <a:xfrm>
          <a:off x="0" y="125063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879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142875</xdr:rowOff>
    </xdr:to>
    <xdr:sp macro="" textlink="">
      <xdr:nvSpPr>
        <xdr:cNvPr id="1659880" name="AutoShape 99" descr="OCHweb"/>
        <xdr:cNvSpPr>
          <a:spLocks noChangeAspect="1" noChangeArrowheads="1"/>
        </xdr:cNvSpPr>
      </xdr:nvSpPr>
      <xdr:spPr bwMode="auto">
        <a:xfrm>
          <a:off x="0" y="125063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142875</xdr:rowOff>
    </xdr:to>
    <xdr:sp macro="" textlink="">
      <xdr:nvSpPr>
        <xdr:cNvPr id="1659881" name="AutoShape 99" descr="OCHweb"/>
        <xdr:cNvSpPr>
          <a:spLocks noChangeAspect="1" noChangeArrowheads="1"/>
        </xdr:cNvSpPr>
      </xdr:nvSpPr>
      <xdr:spPr bwMode="auto">
        <a:xfrm>
          <a:off x="0" y="125063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142875</xdr:rowOff>
    </xdr:to>
    <xdr:sp macro="" textlink="">
      <xdr:nvSpPr>
        <xdr:cNvPr id="1659882" name="AutoShape 99" descr="OCHweb"/>
        <xdr:cNvSpPr>
          <a:spLocks noChangeAspect="1" noChangeArrowheads="1"/>
        </xdr:cNvSpPr>
      </xdr:nvSpPr>
      <xdr:spPr bwMode="auto">
        <a:xfrm>
          <a:off x="0" y="125063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883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884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885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142875</xdr:rowOff>
    </xdr:to>
    <xdr:sp macro="" textlink="">
      <xdr:nvSpPr>
        <xdr:cNvPr id="1659886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142875</xdr:rowOff>
    </xdr:to>
    <xdr:sp macro="" textlink="">
      <xdr:nvSpPr>
        <xdr:cNvPr id="1659887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142875</xdr:rowOff>
    </xdr:to>
    <xdr:sp macro="" textlink="">
      <xdr:nvSpPr>
        <xdr:cNvPr id="1659888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142875</xdr:rowOff>
    </xdr:to>
    <xdr:sp macro="" textlink="">
      <xdr:nvSpPr>
        <xdr:cNvPr id="1659889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890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891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892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893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142875</xdr:rowOff>
    </xdr:to>
    <xdr:sp macro="" textlink="">
      <xdr:nvSpPr>
        <xdr:cNvPr id="1659894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895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896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897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142875</xdr:rowOff>
    </xdr:to>
    <xdr:sp macro="" textlink="">
      <xdr:nvSpPr>
        <xdr:cNvPr id="1659898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899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900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901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902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142875</xdr:rowOff>
    </xdr:to>
    <xdr:sp macro="" textlink="">
      <xdr:nvSpPr>
        <xdr:cNvPr id="1659903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904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905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906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907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908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909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910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142875</xdr:rowOff>
    </xdr:to>
    <xdr:sp macro="" textlink="">
      <xdr:nvSpPr>
        <xdr:cNvPr id="1659911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142875</xdr:rowOff>
    </xdr:to>
    <xdr:sp macro="" textlink="">
      <xdr:nvSpPr>
        <xdr:cNvPr id="1659912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142875</xdr:rowOff>
    </xdr:to>
    <xdr:sp macro="" textlink="">
      <xdr:nvSpPr>
        <xdr:cNvPr id="1659913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142875</xdr:rowOff>
    </xdr:to>
    <xdr:sp macro="" textlink="">
      <xdr:nvSpPr>
        <xdr:cNvPr id="1659914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915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916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917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918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142875</xdr:rowOff>
    </xdr:to>
    <xdr:sp macro="" textlink="">
      <xdr:nvSpPr>
        <xdr:cNvPr id="1659919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920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921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922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923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924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925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133350</xdr:rowOff>
    </xdr:to>
    <xdr:sp macro="" textlink="">
      <xdr:nvSpPr>
        <xdr:cNvPr id="1659926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142875</xdr:rowOff>
    </xdr:to>
    <xdr:sp macro="" textlink="">
      <xdr:nvSpPr>
        <xdr:cNvPr id="1659927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142875</xdr:rowOff>
    </xdr:to>
    <xdr:sp macro="" textlink="">
      <xdr:nvSpPr>
        <xdr:cNvPr id="1659928" name="AutoShape 99" descr="OCHweb"/>
        <xdr:cNvSpPr>
          <a:spLocks noChangeAspect="1" noChangeArrowheads="1"/>
        </xdr:cNvSpPr>
      </xdr:nvSpPr>
      <xdr:spPr bwMode="auto">
        <a:xfrm>
          <a:off x="0" y="126777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142875</xdr:rowOff>
    </xdr:to>
    <xdr:sp macro="" textlink="">
      <xdr:nvSpPr>
        <xdr:cNvPr id="1659929" name="AutoShape 99" descr="OCHweb"/>
        <xdr:cNvSpPr>
          <a:spLocks noChangeAspect="1" noChangeArrowheads="1"/>
        </xdr:cNvSpPr>
      </xdr:nvSpPr>
      <xdr:spPr bwMode="auto">
        <a:xfrm>
          <a:off x="0" y="131730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152400</xdr:rowOff>
    </xdr:to>
    <xdr:sp macro="" textlink="">
      <xdr:nvSpPr>
        <xdr:cNvPr id="1659930" name="AutoShape 99" descr="OCHweb"/>
        <xdr:cNvSpPr>
          <a:spLocks noChangeAspect="1" noChangeArrowheads="1"/>
        </xdr:cNvSpPr>
      </xdr:nvSpPr>
      <xdr:spPr bwMode="auto">
        <a:xfrm>
          <a:off x="0" y="131730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152400</xdr:rowOff>
    </xdr:to>
    <xdr:sp macro="" textlink="">
      <xdr:nvSpPr>
        <xdr:cNvPr id="1659931" name="AutoShape 99" descr="OCHweb"/>
        <xdr:cNvSpPr>
          <a:spLocks noChangeAspect="1" noChangeArrowheads="1"/>
        </xdr:cNvSpPr>
      </xdr:nvSpPr>
      <xdr:spPr bwMode="auto">
        <a:xfrm>
          <a:off x="0" y="131730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142875</xdr:rowOff>
    </xdr:to>
    <xdr:sp macro="" textlink="">
      <xdr:nvSpPr>
        <xdr:cNvPr id="1659932" name="AutoShape 99" descr="OCHweb"/>
        <xdr:cNvSpPr>
          <a:spLocks noChangeAspect="1" noChangeArrowheads="1"/>
        </xdr:cNvSpPr>
      </xdr:nvSpPr>
      <xdr:spPr bwMode="auto">
        <a:xfrm>
          <a:off x="0" y="131730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142875</xdr:rowOff>
    </xdr:to>
    <xdr:sp macro="" textlink="">
      <xdr:nvSpPr>
        <xdr:cNvPr id="1659933" name="AutoShape 99" descr="OCHweb"/>
        <xdr:cNvSpPr>
          <a:spLocks noChangeAspect="1" noChangeArrowheads="1"/>
        </xdr:cNvSpPr>
      </xdr:nvSpPr>
      <xdr:spPr bwMode="auto">
        <a:xfrm>
          <a:off x="0" y="131730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142875</xdr:rowOff>
    </xdr:to>
    <xdr:sp macro="" textlink="">
      <xdr:nvSpPr>
        <xdr:cNvPr id="1659934" name="AutoShape 99" descr="OCHweb"/>
        <xdr:cNvSpPr>
          <a:spLocks noChangeAspect="1" noChangeArrowheads="1"/>
        </xdr:cNvSpPr>
      </xdr:nvSpPr>
      <xdr:spPr bwMode="auto">
        <a:xfrm>
          <a:off x="0" y="131730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142875</xdr:rowOff>
    </xdr:to>
    <xdr:sp macro="" textlink="">
      <xdr:nvSpPr>
        <xdr:cNvPr id="1659935" name="AutoShape 99" descr="OCHweb"/>
        <xdr:cNvSpPr>
          <a:spLocks noChangeAspect="1" noChangeArrowheads="1"/>
        </xdr:cNvSpPr>
      </xdr:nvSpPr>
      <xdr:spPr bwMode="auto">
        <a:xfrm>
          <a:off x="0" y="131730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152400</xdr:rowOff>
    </xdr:to>
    <xdr:sp macro="" textlink="">
      <xdr:nvSpPr>
        <xdr:cNvPr id="1659936" name="AutoShape 99" descr="OCHweb"/>
        <xdr:cNvSpPr>
          <a:spLocks noChangeAspect="1" noChangeArrowheads="1"/>
        </xdr:cNvSpPr>
      </xdr:nvSpPr>
      <xdr:spPr bwMode="auto">
        <a:xfrm>
          <a:off x="0" y="131730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142875</xdr:rowOff>
    </xdr:to>
    <xdr:sp macro="" textlink="">
      <xdr:nvSpPr>
        <xdr:cNvPr id="1659937" name="AutoShape 99" descr="OCHweb"/>
        <xdr:cNvSpPr>
          <a:spLocks noChangeAspect="1" noChangeArrowheads="1"/>
        </xdr:cNvSpPr>
      </xdr:nvSpPr>
      <xdr:spPr bwMode="auto">
        <a:xfrm>
          <a:off x="0" y="131730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142875</xdr:rowOff>
    </xdr:to>
    <xdr:sp macro="" textlink="">
      <xdr:nvSpPr>
        <xdr:cNvPr id="1659938" name="AutoShape 99" descr="OCHweb"/>
        <xdr:cNvSpPr>
          <a:spLocks noChangeAspect="1" noChangeArrowheads="1"/>
        </xdr:cNvSpPr>
      </xdr:nvSpPr>
      <xdr:spPr bwMode="auto">
        <a:xfrm>
          <a:off x="0" y="131730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142875</xdr:rowOff>
    </xdr:to>
    <xdr:sp macro="" textlink="">
      <xdr:nvSpPr>
        <xdr:cNvPr id="1659939" name="AutoShape 99" descr="OCHweb"/>
        <xdr:cNvSpPr>
          <a:spLocks noChangeAspect="1" noChangeArrowheads="1"/>
        </xdr:cNvSpPr>
      </xdr:nvSpPr>
      <xdr:spPr bwMode="auto">
        <a:xfrm>
          <a:off x="0" y="131730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152400</xdr:rowOff>
    </xdr:to>
    <xdr:sp macro="" textlink="">
      <xdr:nvSpPr>
        <xdr:cNvPr id="1659940" name="AutoShape 99" descr="OCHweb"/>
        <xdr:cNvSpPr>
          <a:spLocks noChangeAspect="1" noChangeArrowheads="1"/>
        </xdr:cNvSpPr>
      </xdr:nvSpPr>
      <xdr:spPr bwMode="auto">
        <a:xfrm>
          <a:off x="0" y="131730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142875</xdr:rowOff>
    </xdr:to>
    <xdr:sp macro="" textlink="">
      <xdr:nvSpPr>
        <xdr:cNvPr id="1659941" name="AutoShape 99" descr="OCHweb"/>
        <xdr:cNvSpPr>
          <a:spLocks noChangeAspect="1" noChangeArrowheads="1"/>
        </xdr:cNvSpPr>
      </xdr:nvSpPr>
      <xdr:spPr bwMode="auto">
        <a:xfrm>
          <a:off x="0" y="131730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142875</xdr:rowOff>
    </xdr:to>
    <xdr:sp macro="" textlink="">
      <xdr:nvSpPr>
        <xdr:cNvPr id="1659942" name="AutoShape 99" descr="OCHweb"/>
        <xdr:cNvSpPr>
          <a:spLocks noChangeAspect="1" noChangeArrowheads="1"/>
        </xdr:cNvSpPr>
      </xdr:nvSpPr>
      <xdr:spPr bwMode="auto">
        <a:xfrm>
          <a:off x="0" y="131730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142875</xdr:rowOff>
    </xdr:to>
    <xdr:sp macro="" textlink="">
      <xdr:nvSpPr>
        <xdr:cNvPr id="1659943" name="AutoShape 99" descr="OCHweb"/>
        <xdr:cNvSpPr>
          <a:spLocks noChangeAspect="1" noChangeArrowheads="1"/>
        </xdr:cNvSpPr>
      </xdr:nvSpPr>
      <xdr:spPr bwMode="auto">
        <a:xfrm>
          <a:off x="0" y="131730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142875</xdr:rowOff>
    </xdr:to>
    <xdr:sp macro="" textlink="">
      <xdr:nvSpPr>
        <xdr:cNvPr id="1659944" name="AutoShape 99" descr="OCHweb"/>
        <xdr:cNvSpPr>
          <a:spLocks noChangeAspect="1" noChangeArrowheads="1"/>
        </xdr:cNvSpPr>
      </xdr:nvSpPr>
      <xdr:spPr bwMode="auto">
        <a:xfrm>
          <a:off x="0" y="131730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152400</xdr:rowOff>
    </xdr:to>
    <xdr:sp macro="" textlink="">
      <xdr:nvSpPr>
        <xdr:cNvPr id="1659945" name="AutoShape 99" descr="OCHweb"/>
        <xdr:cNvSpPr>
          <a:spLocks noChangeAspect="1" noChangeArrowheads="1"/>
        </xdr:cNvSpPr>
      </xdr:nvSpPr>
      <xdr:spPr bwMode="auto">
        <a:xfrm>
          <a:off x="0" y="131730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46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142875</xdr:rowOff>
    </xdr:to>
    <xdr:sp macro="" textlink="">
      <xdr:nvSpPr>
        <xdr:cNvPr id="1659947" name="AutoShape 99" descr="OCHweb"/>
        <xdr:cNvSpPr>
          <a:spLocks noChangeAspect="1" noChangeArrowheads="1"/>
        </xdr:cNvSpPr>
      </xdr:nvSpPr>
      <xdr:spPr bwMode="auto">
        <a:xfrm>
          <a:off x="0" y="131730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142875</xdr:rowOff>
    </xdr:to>
    <xdr:sp macro="" textlink="">
      <xdr:nvSpPr>
        <xdr:cNvPr id="1659948" name="AutoShape 99" descr="OCHweb"/>
        <xdr:cNvSpPr>
          <a:spLocks noChangeAspect="1" noChangeArrowheads="1"/>
        </xdr:cNvSpPr>
      </xdr:nvSpPr>
      <xdr:spPr bwMode="auto">
        <a:xfrm>
          <a:off x="0" y="131730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142875</xdr:rowOff>
    </xdr:to>
    <xdr:sp macro="" textlink="">
      <xdr:nvSpPr>
        <xdr:cNvPr id="1659949" name="AutoShape 99" descr="OCHweb"/>
        <xdr:cNvSpPr>
          <a:spLocks noChangeAspect="1" noChangeArrowheads="1"/>
        </xdr:cNvSpPr>
      </xdr:nvSpPr>
      <xdr:spPr bwMode="auto">
        <a:xfrm>
          <a:off x="0" y="131730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50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51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52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142875</xdr:rowOff>
    </xdr:to>
    <xdr:sp macro="" textlink="">
      <xdr:nvSpPr>
        <xdr:cNvPr id="1659953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142875</xdr:rowOff>
    </xdr:to>
    <xdr:sp macro="" textlink="">
      <xdr:nvSpPr>
        <xdr:cNvPr id="1659954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142875</xdr:rowOff>
    </xdr:to>
    <xdr:sp macro="" textlink="">
      <xdr:nvSpPr>
        <xdr:cNvPr id="1659955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142875</xdr:rowOff>
    </xdr:to>
    <xdr:sp macro="" textlink="">
      <xdr:nvSpPr>
        <xdr:cNvPr id="1659956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57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58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59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60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142875</xdr:rowOff>
    </xdr:to>
    <xdr:sp macro="" textlink="">
      <xdr:nvSpPr>
        <xdr:cNvPr id="1659961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62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63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64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142875</xdr:rowOff>
    </xdr:to>
    <xdr:sp macro="" textlink="">
      <xdr:nvSpPr>
        <xdr:cNvPr id="1659965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66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67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68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69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142875</xdr:rowOff>
    </xdr:to>
    <xdr:sp macro="" textlink="">
      <xdr:nvSpPr>
        <xdr:cNvPr id="1659970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71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72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73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74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75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76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77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142875</xdr:rowOff>
    </xdr:to>
    <xdr:sp macro="" textlink="">
      <xdr:nvSpPr>
        <xdr:cNvPr id="1659978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142875</xdr:rowOff>
    </xdr:to>
    <xdr:sp macro="" textlink="">
      <xdr:nvSpPr>
        <xdr:cNvPr id="1659979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142875</xdr:rowOff>
    </xdr:to>
    <xdr:sp macro="" textlink="">
      <xdr:nvSpPr>
        <xdr:cNvPr id="1659980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142875</xdr:rowOff>
    </xdr:to>
    <xdr:sp macro="" textlink="">
      <xdr:nvSpPr>
        <xdr:cNvPr id="1659981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82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83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84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85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142875</xdr:rowOff>
    </xdr:to>
    <xdr:sp macro="" textlink="">
      <xdr:nvSpPr>
        <xdr:cNvPr id="1659986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87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88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89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90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91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92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93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142875</xdr:rowOff>
    </xdr:to>
    <xdr:sp macro="" textlink="">
      <xdr:nvSpPr>
        <xdr:cNvPr id="1659994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142875</xdr:rowOff>
    </xdr:to>
    <xdr:sp macro="" textlink="">
      <xdr:nvSpPr>
        <xdr:cNvPr id="1659995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96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142875</xdr:rowOff>
    </xdr:to>
    <xdr:sp macro="" textlink="">
      <xdr:nvSpPr>
        <xdr:cNvPr id="1659997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142875</xdr:rowOff>
    </xdr:to>
    <xdr:sp macro="" textlink="">
      <xdr:nvSpPr>
        <xdr:cNvPr id="1659998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59999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60000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60001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60002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142875</xdr:rowOff>
    </xdr:to>
    <xdr:sp macro="" textlink="">
      <xdr:nvSpPr>
        <xdr:cNvPr id="1660003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60004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60005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60006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60007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60008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60009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133350</xdr:rowOff>
    </xdr:to>
    <xdr:sp macro="" textlink="">
      <xdr:nvSpPr>
        <xdr:cNvPr id="1660010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142875</xdr:rowOff>
    </xdr:to>
    <xdr:sp macro="" textlink="">
      <xdr:nvSpPr>
        <xdr:cNvPr id="1660011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142875</xdr:rowOff>
    </xdr:to>
    <xdr:sp macro="" textlink="">
      <xdr:nvSpPr>
        <xdr:cNvPr id="1660012" name="AutoShape 99" descr="OCHweb"/>
        <xdr:cNvSpPr>
          <a:spLocks noChangeAspect="1" noChangeArrowheads="1"/>
        </xdr:cNvSpPr>
      </xdr:nvSpPr>
      <xdr:spPr bwMode="auto">
        <a:xfrm>
          <a:off x="0" y="13344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152400</xdr:rowOff>
    </xdr:to>
    <xdr:sp macro="" textlink="">
      <xdr:nvSpPr>
        <xdr:cNvPr id="1660013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142875</xdr:rowOff>
    </xdr:to>
    <xdr:sp macro="" textlink="">
      <xdr:nvSpPr>
        <xdr:cNvPr id="1660014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152400</xdr:rowOff>
    </xdr:to>
    <xdr:sp macro="" textlink="">
      <xdr:nvSpPr>
        <xdr:cNvPr id="1660015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152400</xdr:rowOff>
    </xdr:to>
    <xdr:sp macro="" textlink="">
      <xdr:nvSpPr>
        <xdr:cNvPr id="1660016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142875</xdr:rowOff>
    </xdr:to>
    <xdr:sp macro="" textlink="">
      <xdr:nvSpPr>
        <xdr:cNvPr id="1660017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142875</xdr:rowOff>
    </xdr:to>
    <xdr:sp macro="" textlink="">
      <xdr:nvSpPr>
        <xdr:cNvPr id="1660018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142875</xdr:rowOff>
    </xdr:to>
    <xdr:sp macro="" textlink="">
      <xdr:nvSpPr>
        <xdr:cNvPr id="1660019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142875</xdr:rowOff>
    </xdr:to>
    <xdr:sp macro="" textlink="">
      <xdr:nvSpPr>
        <xdr:cNvPr id="1660020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152400</xdr:rowOff>
    </xdr:to>
    <xdr:sp macro="" textlink="">
      <xdr:nvSpPr>
        <xdr:cNvPr id="1660021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142875</xdr:rowOff>
    </xdr:to>
    <xdr:sp macro="" textlink="">
      <xdr:nvSpPr>
        <xdr:cNvPr id="1660022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142875</xdr:rowOff>
    </xdr:to>
    <xdr:sp macro="" textlink="">
      <xdr:nvSpPr>
        <xdr:cNvPr id="1660023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142875</xdr:rowOff>
    </xdr:to>
    <xdr:sp macro="" textlink="">
      <xdr:nvSpPr>
        <xdr:cNvPr id="1660024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25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26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27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28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29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30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31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142875</xdr:rowOff>
    </xdr:to>
    <xdr:sp macro="" textlink="">
      <xdr:nvSpPr>
        <xdr:cNvPr id="1660032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142875</xdr:rowOff>
    </xdr:to>
    <xdr:sp macro="" textlink="">
      <xdr:nvSpPr>
        <xdr:cNvPr id="1660033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34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35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36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37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38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39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40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41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42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43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44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45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46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47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48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49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50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51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52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53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54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55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56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57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58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59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133350</xdr:rowOff>
    </xdr:to>
    <xdr:sp macro="" textlink="">
      <xdr:nvSpPr>
        <xdr:cNvPr id="1660060" name="AutoShape 99" descr="OCHweb"/>
        <xdr:cNvSpPr>
          <a:spLocks noChangeAspect="1" noChangeArrowheads="1"/>
        </xdr:cNvSpPr>
      </xdr:nvSpPr>
      <xdr:spPr bwMode="auto">
        <a:xfrm>
          <a:off x="0" y="14011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142875</xdr:rowOff>
    </xdr:to>
    <xdr:sp macro="" textlink="">
      <xdr:nvSpPr>
        <xdr:cNvPr id="1660061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142875</xdr:rowOff>
    </xdr:to>
    <xdr:sp macro="" textlink="">
      <xdr:nvSpPr>
        <xdr:cNvPr id="1660062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142875</xdr:rowOff>
    </xdr:to>
    <xdr:sp macro="" textlink="">
      <xdr:nvSpPr>
        <xdr:cNvPr id="1660063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152400</xdr:rowOff>
    </xdr:to>
    <xdr:sp macro="" textlink="">
      <xdr:nvSpPr>
        <xdr:cNvPr id="1660064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142875</xdr:rowOff>
    </xdr:to>
    <xdr:sp macro="" textlink="">
      <xdr:nvSpPr>
        <xdr:cNvPr id="1660065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152400</xdr:rowOff>
    </xdr:to>
    <xdr:sp macro="" textlink="">
      <xdr:nvSpPr>
        <xdr:cNvPr id="1660066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142875</xdr:rowOff>
    </xdr:to>
    <xdr:sp macro="" textlink="">
      <xdr:nvSpPr>
        <xdr:cNvPr id="1660067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152400</xdr:rowOff>
    </xdr:to>
    <xdr:sp macro="" textlink="">
      <xdr:nvSpPr>
        <xdr:cNvPr id="1660068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142875</xdr:rowOff>
    </xdr:to>
    <xdr:sp macro="" textlink="">
      <xdr:nvSpPr>
        <xdr:cNvPr id="1660069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152400</xdr:rowOff>
    </xdr:to>
    <xdr:sp macro="" textlink="">
      <xdr:nvSpPr>
        <xdr:cNvPr id="1660070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152400</xdr:rowOff>
    </xdr:to>
    <xdr:sp macro="" textlink="">
      <xdr:nvSpPr>
        <xdr:cNvPr id="1660071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142875</xdr:rowOff>
    </xdr:to>
    <xdr:sp macro="" textlink="">
      <xdr:nvSpPr>
        <xdr:cNvPr id="1660072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142875</xdr:rowOff>
    </xdr:to>
    <xdr:sp macro="" textlink="">
      <xdr:nvSpPr>
        <xdr:cNvPr id="1660073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142875</xdr:rowOff>
    </xdr:to>
    <xdr:sp macro="" textlink="">
      <xdr:nvSpPr>
        <xdr:cNvPr id="1660074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142875</xdr:rowOff>
    </xdr:to>
    <xdr:sp macro="" textlink="">
      <xdr:nvSpPr>
        <xdr:cNvPr id="1660075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152400</xdr:rowOff>
    </xdr:to>
    <xdr:sp macro="" textlink="">
      <xdr:nvSpPr>
        <xdr:cNvPr id="1660076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142875</xdr:rowOff>
    </xdr:to>
    <xdr:sp macro="" textlink="">
      <xdr:nvSpPr>
        <xdr:cNvPr id="1660077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142875</xdr:rowOff>
    </xdr:to>
    <xdr:sp macro="" textlink="">
      <xdr:nvSpPr>
        <xdr:cNvPr id="1660078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142875</xdr:rowOff>
    </xdr:to>
    <xdr:sp macro="" textlink="">
      <xdr:nvSpPr>
        <xdr:cNvPr id="1660079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142875</xdr:rowOff>
    </xdr:to>
    <xdr:sp macro="" textlink="">
      <xdr:nvSpPr>
        <xdr:cNvPr id="1660080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152400</xdr:rowOff>
    </xdr:to>
    <xdr:sp macro="" textlink="">
      <xdr:nvSpPr>
        <xdr:cNvPr id="1660081" name="AutoShape 99" descr="OCHweb"/>
        <xdr:cNvSpPr>
          <a:spLocks noChangeAspect="1" noChangeArrowheads="1"/>
        </xdr:cNvSpPr>
      </xdr:nvSpPr>
      <xdr:spPr bwMode="auto">
        <a:xfrm>
          <a:off x="0" y="138398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152400</xdr:rowOff>
    </xdr:to>
    <xdr:sp macro="" textlink="">
      <xdr:nvSpPr>
        <xdr:cNvPr id="1660082" name="AutoShape 99" descr="OCHweb"/>
        <xdr:cNvSpPr>
          <a:spLocks noChangeAspect="1" noChangeArrowheads="1"/>
        </xdr:cNvSpPr>
      </xdr:nvSpPr>
      <xdr:spPr bwMode="auto">
        <a:xfrm>
          <a:off x="0" y="16306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161925</xdr:rowOff>
    </xdr:to>
    <xdr:sp macro="" textlink="">
      <xdr:nvSpPr>
        <xdr:cNvPr id="1660083" name="AutoShape 99" descr="OCHweb"/>
        <xdr:cNvSpPr>
          <a:spLocks noChangeAspect="1" noChangeArrowheads="1"/>
        </xdr:cNvSpPr>
      </xdr:nvSpPr>
      <xdr:spPr bwMode="auto">
        <a:xfrm>
          <a:off x="0" y="163068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152400</xdr:rowOff>
    </xdr:to>
    <xdr:sp macro="" textlink="">
      <xdr:nvSpPr>
        <xdr:cNvPr id="1660084" name="AutoShape 99" descr="OCHweb"/>
        <xdr:cNvSpPr>
          <a:spLocks noChangeAspect="1" noChangeArrowheads="1"/>
        </xdr:cNvSpPr>
      </xdr:nvSpPr>
      <xdr:spPr bwMode="auto">
        <a:xfrm>
          <a:off x="0" y="16306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161925</xdr:rowOff>
    </xdr:to>
    <xdr:sp macro="" textlink="">
      <xdr:nvSpPr>
        <xdr:cNvPr id="1660085" name="AutoShape 99" descr="OCHweb"/>
        <xdr:cNvSpPr>
          <a:spLocks noChangeAspect="1" noChangeArrowheads="1"/>
        </xdr:cNvSpPr>
      </xdr:nvSpPr>
      <xdr:spPr bwMode="auto">
        <a:xfrm>
          <a:off x="0" y="163068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161925</xdr:rowOff>
    </xdr:to>
    <xdr:sp macro="" textlink="">
      <xdr:nvSpPr>
        <xdr:cNvPr id="1660086" name="AutoShape 99" descr="OCHweb"/>
        <xdr:cNvSpPr>
          <a:spLocks noChangeAspect="1" noChangeArrowheads="1"/>
        </xdr:cNvSpPr>
      </xdr:nvSpPr>
      <xdr:spPr bwMode="auto">
        <a:xfrm>
          <a:off x="0" y="163068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152400</xdr:rowOff>
    </xdr:to>
    <xdr:sp macro="" textlink="">
      <xdr:nvSpPr>
        <xdr:cNvPr id="1660087" name="AutoShape 99" descr="OCHweb"/>
        <xdr:cNvSpPr>
          <a:spLocks noChangeAspect="1" noChangeArrowheads="1"/>
        </xdr:cNvSpPr>
      </xdr:nvSpPr>
      <xdr:spPr bwMode="auto">
        <a:xfrm>
          <a:off x="0" y="16306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152400</xdr:rowOff>
    </xdr:to>
    <xdr:sp macro="" textlink="">
      <xdr:nvSpPr>
        <xdr:cNvPr id="1660088" name="AutoShape 99" descr="OCHweb"/>
        <xdr:cNvSpPr>
          <a:spLocks noChangeAspect="1" noChangeArrowheads="1"/>
        </xdr:cNvSpPr>
      </xdr:nvSpPr>
      <xdr:spPr bwMode="auto">
        <a:xfrm>
          <a:off x="0" y="16306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152400</xdr:rowOff>
    </xdr:to>
    <xdr:sp macro="" textlink="">
      <xdr:nvSpPr>
        <xdr:cNvPr id="1660089" name="AutoShape 99" descr="OCHweb"/>
        <xdr:cNvSpPr>
          <a:spLocks noChangeAspect="1" noChangeArrowheads="1"/>
        </xdr:cNvSpPr>
      </xdr:nvSpPr>
      <xdr:spPr bwMode="auto">
        <a:xfrm>
          <a:off x="0" y="16306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152400</xdr:rowOff>
    </xdr:to>
    <xdr:sp macro="" textlink="">
      <xdr:nvSpPr>
        <xdr:cNvPr id="1660090" name="AutoShape 99" descr="OCHweb"/>
        <xdr:cNvSpPr>
          <a:spLocks noChangeAspect="1" noChangeArrowheads="1"/>
        </xdr:cNvSpPr>
      </xdr:nvSpPr>
      <xdr:spPr bwMode="auto">
        <a:xfrm>
          <a:off x="0" y="16306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161925</xdr:rowOff>
    </xdr:to>
    <xdr:sp macro="" textlink="">
      <xdr:nvSpPr>
        <xdr:cNvPr id="1660091" name="AutoShape 99" descr="OCHweb"/>
        <xdr:cNvSpPr>
          <a:spLocks noChangeAspect="1" noChangeArrowheads="1"/>
        </xdr:cNvSpPr>
      </xdr:nvSpPr>
      <xdr:spPr bwMode="auto">
        <a:xfrm>
          <a:off x="0" y="163068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152400</xdr:rowOff>
    </xdr:to>
    <xdr:sp macro="" textlink="">
      <xdr:nvSpPr>
        <xdr:cNvPr id="1660092" name="AutoShape 99" descr="OCHweb"/>
        <xdr:cNvSpPr>
          <a:spLocks noChangeAspect="1" noChangeArrowheads="1"/>
        </xdr:cNvSpPr>
      </xdr:nvSpPr>
      <xdr:spPr bwMode="auto">
        <a:xfrm>
          <a:off x="0" y="16306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152400</xdr:rowOff>
    </xdr:to>
    <xdr:sp macro="" textlink="">
      <xdr:nvSpPr>
        <xdr:cNvPr id="1660093" name="AutoShape 99" descr="OCHweb"/>
        <xdr:cNvSpPr>
          <a:spLocks noChangeAspect="1" noChangeArrowheads="1"/>
        </xdr:cNvSpPr>
      </xdr:nvSpPr>
      <xdr:spPr bwMode="auto">
        <a:xfrm>
          <a:off x="0" y="16306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152400</xdr:rowOff>
    </xdr:to>
    <xdr:sp macro="" textlink="">
      <xdr:nvSpPr>
        <xdr:cNvPr id="1660094" name="AutoShape 99" descr="OCHweb"/>
        <xdr:cNvSpPr>
          <a:spLocks noChangeAspect="1" noChangeArrowheads="1"/>
        </xdr:cNvSpPr>
      </xdr:nvSpPr>
      <xdr:spPr bwMode="auto">
        <a:xfrm>
          <a:off x="0" y="16306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152400</xdr:rowOff>
    </xdr:to>
    <xdr:sp macro="" textlink="">
      <xdr:nvSpPr>
        <xdr:cNvPr id="1660095" name="AutoShape 99" descr="OCHweb"/>
        <xdr:cNvSpPr>
          <a:spLocks noChangeAspect="1" noChangeArrowheads="1"/>
        </xdr:cNvSpPr>
      </xdr:nvSpPr>
      <xdr:spPr bwMode="auto">
        <a:xfrm>
          <a:off x="0" y="16306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60096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60097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60098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60099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60100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60101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60102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60103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60104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142875</xdr:rowOff>
    </xdr:to>
    <xdr:sp macro="" textlink="">
      <xdr:nvSpPr>
        <xdr:cNvPr id="1660105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60106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60107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60108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133350</xdr:rowOff>
    </xdr:to>
    <xdr:sp macro="" textlink="">
      <xdr:nvSpPr>
        <xdr:cNvPr id="1660109" name="AutoShape 99" descr="OCHweb"/>
        <xdr:cNvSpPr>
          <a:spLocks noChangeAspect="1" noChangeArrowheads="1"/>
        </xdr:cNvSpPr>
      </xdr:nvSpPr>
      <xdr:spPr bwMode="auto">
        <a:xfrm>
          <a:off x="0" y="16640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304800</xdr:colOff>
      <xdr:row>104</xdr:row>
      <xdr:rowOff>152400</xdr:rowOff>
    </xdr:to>
    <xdr:sp macro="" textlink="">
      <xdr:nvSpPr>
        <xdr:cNvPr id="1660110" name="AutoShape 99" descr="OCHweb"/>
        <xdr:cNvSpPr>
          <a:spLocks noChangeAspect="1" noChangeArrowheads="1"/>
        </xdr:cNvSpPr>
      </xdr:nvSpPr>
      <xdr:spPr bwMode="auto">
        <a:xfrm>
          <a:off x="0" y="174593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133350</xdr:rowOff>
    </xdr:to>
    <xdr:sp macro="" textlink="">
      <xdr:nvSpPr>
        <xdr:cNvPr id="1660111" name="AutoShape 99" descr="OCHweb"/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304800</xdr:colOff>
      <xdr:row>116</xdr:row>
      <xdr:rowOff>152400</xdr:rowOff>
    </xdr:to>
    <xdr:sp macro="" textlink="">
      <xdr:nvSpPr>
        <xdr:cNvPr id="1660112" name="AutoShape 99" descr="OCHweb"/>
        <xdr:cNvSpPr>
          <a:spLocks noChangeAspect="1" noChangeArrowheads="1"/>
        </xdr:cNvSpPr>
      </xdr:nvSpPr>
      <xdr:spPr bwMode="auto">
        <a:xfrm>
          <a:off x="0" y="194119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304800</xdr:colOff>
      <xdr:row>112</xdr:row>
      <xdr:rowOff>152400</xdr:rowOff>
    </xdr:to>
    <xdr:sp macro="" textlink="">
      <xdr:nvSpPr>
        <xdr:cNvPr id="1660113" name="AutoShape 99" descr="OCHweb"/>
        <xdr:cNvSpPr>
          <a:spLocks noChangeAspect="1" noChangeArrowheads="1"/>
        </xdr:cNvSpPr>
      </xdr:nvSpPr>
      <xdr:spPr bwMode="auto">
        <a:xfrm>
          <a:off x="0" y="18745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304800</xdr:colOff>
      <xdr:row>111</xdr:row>
      <xdr:rowOff>152400</xdr:rowOff>
    </xdr:to>
    <xdr:sp macro="" textlink="">
      <xdr:nvSpPr>
        <xdr:cNvPr id="1660114" name="AutoShape 99" descr="OCHweb"/>
        <xdr:cNvSpPr>
          <a:spLocks noChangeAspect="1" noChangeArrowheads="1"/>
        </xdr:cNvSpPr>
      </xdr:nvSpPr>
      <xdr:spPr bwMode="auto">
        <a:xfrm>
          <a:off x="0" y="18592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304800</xdr:colOff>
      <xdr:row>111</xdr:row>
      <xdr:rowOff>152400</xdr:rowOff>
    </xdr:to>
    <xdr:sp macro="" textlink="">
      <xdr:nvSpPr>
        <xdr:cNvPr id="1660115" name="AutoShape 99" descr="OCHweb"/>
        <xdr:cNvSpPr>
          <a:spLocks noChangeAspect="1" noChangeArrowheads="1"/>
        </xdr:cNvSpPr>
      </xdr:nvSpPr>
      <xdr:spPr bwMode="auto">
        <a:xfrm>
          <a:off x="0" y="18592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304800</xdr:colOff>
      <xdr:row>111</xdr:row>
      <xdr:rowOff>152400</xdr:rowOff>
    </xdr:to>
    <xdr:sp macro="" textlink="">
      <xdr:nvSpPr>
        <xdr:cNvPr id="1660116" name="AutoShape 99" descr="OCHweb"/>
        <xdr:cNvSpPr>
          <a:spLocks noChangeAspect="1" noChangeArrowheads="1"/>
        </xdr:cNvSpPr>
      </xdr:nvSpPr>
      <xdr:spPr bwMode="auto">
        <a:xfrm>
          <a:off x="0" y="18592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304800</xdr:colOff>
      <xdr:row>112</xdr:row>
      <xdr:rowOff>0</xdr:rowOff>
    </xdr:to>
    <xdr:sp macro="" textlink="">
      <xdr:nvSpPr>
        <xdr:cNvPr id="1660117" name="AutoShape 99" descr="OCHweb"/>
        <xdr:cNvSpPr>
          <a:spLocks noChangeAspect="1" noChangeArrowheads="1"/>
        </xdr:cNvSpPr>
      </xdr:nvSpPr>
      <xdr:spPr bwMode="auto">
        <a:xfrm>
          <a:off x="0" y="18592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304800</xdr:colOff>
      <xdr:row>111</xdr:row>
      <xdr:rowOff>152400</xdr:rowOff>
    </xdr:to>
    <xdr:sp macro="" textlink="">
      <xdr:nvSpPr>
        <xdr:cNvPr id="1660118" name="AutoShape 99" descr="OCHweb"/>
        <xdr:cNvSpPr>
          <a:spLocks noChangeAspect="1" noChangeArrowheads="1"/>
        </xdr:cNvSpPr>
      </xdr:nvSpPr>
      <xdr:spPr bwMode="auto">
        <a:xfrm>
          <a:off x="0" y="18592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304800</xdr:colOff>
      <xdr:row>112</xdr:row>
      <xdr:rowOff>0</xdr:rowOff>
    </xdr:to>
    <xdr:sp macro="" textlink="">
      <xdr:nvSpPr>
        <xdr:cNvPr id="1660119" name="AutoShape 99" descr="OCHweb"/>
        <xdr:cNvSpPr>
          <a:spLocks noChangeAspect="1" noChangeArrowheads="1"/>
        </xdr:cNvSpPr>
      </xdr:nvSpPr>
      <xdr:spPr bwMode="auto">
        <a:xfrm>
          <a:off x="0" y="18592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304800</xdr:colOff>
      <xdr:row>111</xdr:row>
      <xdr:rowOff>152400</xdr:rowOff>
    </xdr:to>
    <xdr:sp macro="" textlink="">
      <xdr:nvSpPr>
        <xdr:cNvPr id="1660120" name="AutoShape 99" descr="OCHweb"/>
        <xdr:cNvSpPr>
          <a:spLocks noChangeAspect="1" noChangeArrowheads="1"/>
        </xdr:cNvSpPr>
      </xdr:nvSpPr>
      <xdr:spPr bwMode="auto">
        <a:xfrm>
          <a:off x="0" y="18592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304800</xdr:colOff>
      <xdr:row>112</xdr:row>
      <xdr:rowOff>0</xdr:rowOff>
    </xdr:to>
    <xdr:sp macro="" textlink="">
      <xdr:nvSpPr>
        <xdr:cNvPr id="1660121" name="AutoShape 99" descr="OCHweb"/>
        <xdr:cNvSpPr>
          <a:spLocks noChangeAspect="1" noChangeArrowheads="1"/>
        </xdr:cNvSpPr>
      </xdr:nvSpPr>
      <xdr:spPr bwMode="auto">
        <a:xfrm>
          <a:off x="0" y="18592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304800</xdr:colOff>
      <xdr:row>112</xdr:row>
      <xdr:rowOff>0</xdr:rowOff>
    </xdr:to>
    <xdr:sp macro="" textlink="">
      <xdr:nvSpPr>
        <xdr:cNvPr id="1660122" name="AutoShape 99" descr="OCHweb"/>
        <xdr:cNvSpPr>
          <a:spLocks noChangeAspect="1" noChangeArrowheads="1"/>
        </xdr:cNvSpPr>
      </xdr:nvSpPr>
      <xdr:spPr bwMode="auto">
        <a:xfrm>
          <a:off x="0" y="18592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304800</xdr:colOff>
      <xdr:row>111</xdr:row>
      <xdr:rowOff>152400</xdr:rowOff>
    </xdr:to>
    <xdr:sp macro="" textlink="">
      <xdr:nvSpPr>
        <xdr:cNvPr id="1660123" name="AutoShape 99" descr="OCHweb"/>
        <xdr:cNvSpPr>
          <a:spLocks noChangeAspect="1" noChangeArrowheads="1"/>
        </xdr:cNvSpPr>
      </xdr:nvSpPr>
      <xdr:spPr bwMode="auto">
        <a:xfrm>
          <a:off x="0" y="18592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304800</xdr:colOff>
      <xdr:row>111</xdr:row>
      <xdr:rowOff>152400</xdr:rowOff>
    </xdr:to>
    <xdr:sp macro="" textlink="">
      <xdr:nvSpPr>
        <xdr:cNvPr id="1660124" name="AutoShape 99" descr="OCHweb"/>
        <xdr:cNvSpPr>
          <a:spLocks noChangeAspect="1" noChangeArrowheads="1"/>
        </xdr:cNvSpPr>
      </xdr:nvSpPr>
      <xdr:spPr bwMode="auto">
        <a:xfrm>
          <a:off x="0" y="18592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304800</xdr:colOff>
      <xdr:row>111</xdr:row>
      <xdr:rowOff>152400</xdr:rowOff>
    </xdr:to>
    <xdr:sp macro="" textlink="">
      <xdr:nvSpPr>
        <xdr:cNvPr id="1660125" name="AutoShape 99" descr="OCHweb"/>
        <xdr:cNvSpPr>
          <a:spLocks noChangeAspect="1" noChangeArrowheads="1"/>
        </xdr:cNvSpPr>
      </xdr:nvSpPr>
      <xdr:spPr bwMode="auto">
        <a:xfrm>
          <a:off x="0" y="18592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304800</xdr:colOff>
      <xdr:row>111</xdr:row>
      <xdr:rowOff>152400</xdr:rowOff>
    </xdr:to>
    <xdr:sp macro="" textlink="">
      <xdr:nvSpPr>
        <xdr:cNvPr id="1660126" name="AutoShape 99" descr="OCHweb"/>
        <xdr:cNvSpPr>
          <a:spLocks noChangeAspect="1" noChangeArrowheads="1"/>
        </xdr:cNvSpPr>
      </xdr:nvSpPr>
      <xdr:spPr bwMode="auto">
        <a:xfrm>
          <a:off x="0" y="18592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304800</xdr:colOff>
      <xdr:row>112</xdr:row>
      <xdr:rowOff>0</xdr:rowOff>
    </xdr:to>
    <xdr:sp macro="" textlink="">
      <xdr:nvSpPr>
        <xdr:cNvPr id="1660127" name="AutoShape 99" descr="OCHweb"/>
        <xdr:cNvSpPr>
          <a:spLocks noChangeAspect="1" noChangeArrowheads="1"/>
        </xdr:cNvSpPr>
      </xdr:nvSpPr>
      <xdr:spPr bwMode="auto">
        <a:xfrm>
          <a:off x="0" y="18592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304800</xdr:colOff>
      <xdr:row>111</xdr:row>
      <xdr:rowOff>152400</xdr:rowOff>
    </xdr:to>
    <xdr:sp macro="" textlink="">
      <xdr:nvSpPr>
        <xdr:cNvPr id="1660128" name="AutoShape 99" descr="OCHweb"/>
        <xdr:cNvSpPr>
          <a:spLocks noChangeAspect="1" noChangeArrowheads="1"/>
        </xdr:cNvSpPr>
      </xdr:nvSpPr>
      <xdr:spPr bwMode="auto">
        <a:xfrm>
          <a:off x="0" y="18592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304800</xdr:colOff>
      <xdr:row>111</xdr:row>
      <xdr:rowOff>152400</xdr:rowOff>
    </xdr:to>
    <xdr:sp macro="" textlink="">
      <xdr:nvSpPr>
        <xdr:cNvPr id="1660129" name="AutoShape 99" descr="OCHweb"/>
        <xdr:cNvSpPr>
          <a:spLocks noChangeAspect="1" noChangeArrowheads="1"/>
        </xdr:cNvSpPr>
      </xdr:nvSpPr>
      <xdr:spPr bwMode="auto">
        <a:xfrm>
          <a:off x="0" y="18592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304800</xdr:colOff>
      <xdr:row>111</xdr:row>
      <xdr:rowOff>152400</xdr:rowOff>
    </xdr:to>
    <xdr:sp macro="" textlink="">
      <xdr:nvSpPr>
        <xdr:cNvPr id="1660130" name="AutoShape 99" descr="OCHweb"/>
        <xdr:cNvSpPr>
          <a:spLocks noChangeAspect="1" noChangeArrowheads="1"/>
        </xdr:cNvSpPr>
      </xdr:nvSpPr>
      <xdr:spPr bwMode="auto">
        <a:xfrm>
          <a:off x="0" y="18592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304800</xdr:colOff>
      <xdr:row>111</xdr:row>
      <xdr:rowOff>152400</xdr:rowOff>
    </xdr:to>
    <xdr:sp macro="" textlink="">
      <xdr:nvSpPr>
        <xdr:cNvPr id="1660131" name="AutoShape 99" descr="OCHweb"/>
        <xdr:cNvSpPr>
          <a:spLocks noChangeAspect="1" noChangeArrowheads="1"/>
        </xdr:cNvSpPr>
      </xdr:nvSpPr>
      <xdr:spPr bwMode="auto">
        <a:xfrm>
          <a:off x="0" y="18592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152400</xdr:rowOff>
    </xdr:to>
    <xdr:sp macro="" textlink="">
      <xdr:nvSpPr>
        <xdr:cNvPr id="1660132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152400</xdr:rowOff>
    </xdr:to>
    <xdr:sp macro="" textlink="">
      <xdr:nvSpPr>
        <xdr:cNvPr id="1660133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152400</xdr:rowOff>
    </xdr:to>
    <xdr:sp macro="" textlink="">
      <xdr:nvSpPr>
        <xdr:cNvPr id="1660134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134</xdr:row>
      <xdr:rowOff>0</xdr:rowOff>
    </xdr:to>
    <xdr:sp macro="" textlink="">
      <xdr:nvSpPr>
        <xdr:cNvPr id="1660135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152400</xdr:rowOff>
    </xdr:to>
    <xdr:sp macro="" textlink="">
      <xdr:nvSpPr>
        <xdr:cNvPr id="1660136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134</xdr:row>
      <xdr:rowOff>0</xdr:rowOff>
    </xdr:to>
    <xdr:sp macro="" textlink="">
      <xdr:nvSpPr>
        <xdr:cNvPr id="1660137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152400</xdr:rowOff>
    </xdr:to>
    <xdr:sp macro="" textlink="">
      <xdr:nvSpPr>
        <xdr:cNvPr id="1660138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134</xdr:row>
      <xdr:rowOff>0</xdr:rowOff>
    </xdr:to>
    <xdr:sp macro="" textlink="">
      <xdr:nvSpPr>
        <xdr:cNvPr id="1660139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134</xdr:row>
      <xdr:rowOff>0</xdr:rowOff>
    </xdr:to>
    <xdr:sp macro="" textlink="">
      <xdr:nvSpPr>
        <xdr:cNvPr id="1660140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152400</xdr:rowOff>
    </xdr:to>
    <xdr:sp macro="" textlink="">
      <xdr:nvSpPr>
        <xdr:cNvPr id="1660141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152400</xdr:rowOff>
    </xdr:to>
    <xdr:sp macro="" textlink="">
      <xdr:nvSpPr>
        <xdr:cNvPr id="1660142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152400</xdr:rowOff>
    </xdr:to>
    <xdr:sp macro="" textlink="">
      <xdr:nvSpPr>
        <xdr:cNvPr id="1660143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152400</xdr:rowOff>
    </xdr:to>
    <xdr:sp macro="" textlink="">
      <xdr:nvSpPr>
        <xdr:cNvPr id="1660144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134</xdr:row>
      <xdr:rowOff>0</xdr:rowOff>
    </xdr:to>
    <xdr:sp macro="" textlink="">
      <xdr:nvSpPr>
        <xdr:cNvPr id="1660145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152400</xdr:rowOff>
    </xdr:to>
    <xdr:sp macro="" textlink="">
      <xdr:nvSpPr>
        <xdr:cNvPr id="1660146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152400</xdr:rowOff>
    </xdr:to>
    <xdr:sp macro="" textlink="">
      <xdr:nvSpPr>
        <xdr:cNvPr id="1660147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152400</xdr:rowOff>
    </xdr:to>
    <xdr:sp macro="" textlink="">
      <xdr:nvSpPr>
        <xdr:cNvPr id="1660148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533400</xdr:colOff>
      <xdr:row>132</xdr:row>
      <xdr:rowOff>95250</xdr:rowOff>
    </xdr:from>
    <xdr:to>
      <xdr:col>10</xdr:col>
      <xdr:colOff>838200</xdr:colOff>
      <xdr:row>134</xdr:row>
      <xdr:rowOff>85725</xdr:rowOff>
    </xdr:to>
    <xdr:sp macro="" textlink="">
      <xdr:nvSpPr>
        <xdr:cNvPr id="1660149" name="AutoShape 99" descr="OCHweb"/>
        <xdr:cNvSpPr>
          <a:spLocks noChangeAspect="1" noChangeArrowheads="1"/>
        </xdr:cNvSpPr>
      </xdr:nvSpPr>
      <xdr:spPr bwMode="auto">
        <a:xfrm>
          <a:off x="9096375" y="222885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150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151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142875</xdr:rowOff>
    </xdr:to>
    <xdr:sp macro="" textlink="">
      <xdr:nvSpPr>
        <xdr:cNvPr id="1660152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153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142875</xdr:rowOff>
    </xdr:to>
    <xdr:sp macro="" textlink="">
      <xdr:nvSpPr>
        <xdr:cNvPr id="1660154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155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142875</xdr:rowOff>
    </xdr:to>
    <xdr:sp macro="" textlink="">
      <xdr:nvSpPr>
        <xdr:cNvPr id="1660156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142875</xdr:rowOff>
    </xdr:to>
    <xdr:sp macro="" textlink="">
      <xdr:nvSpPr>
        <xdr:cNvPr id="1660157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158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159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160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161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142875</xdr:rowOff>
    </xdr:to>
    <xdr:sp macro="" textlink="">
      <xdr:nvSpPr>
        <xdr:cNvPr id="1660162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163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164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165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166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167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168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169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142875</xdr:rowOff>
    </xdr:to>
    <xdr:sp macro="" textlink="">
      <xdr:nvSpPr>
        <xdr:cNvPr id="1660170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142875</xdr:rowOff>
    </xdr:to>
    <xdr:sp macro="" textlink="">
      <xdr:nvSpPr>
        <xdr:cNvPr id="1660171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172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173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174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175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176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177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178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179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192</xdr:row>
      <xdr:rowOff>0</xdr:rowOff>
    </xdr:to>
    <xdr:sp macro="" textlink="">
      <xdr:nvSpPr>
        <xdr:cNvPr id="1660180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181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192</xdr:row>
      <xdr:rowOff>0</xdr:rowOff>
    </xdr:to>
    <xdr:sp macro="" textlink="">
      <xdr:nvSpPr>
        <xdr:cNvPr id="1660182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183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192</xdr:row>
      <xdr:rowOff>0</xdr:rowOff>
    </xdr:to>
    <xdr:sp macro="" textlink="">
      <xdr:nvSpPr>
        <xdr:cNvPr id="1660184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185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192</xdr:row>
      <xdr:rowOff>0</xdr:rowOff>
    </xdr:to>
    <xdr:sp macro="" textlink="">
      <xdr:nvSpPr>
        <xdr:cNvPr id="1660186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192</xdr:row>
      <xdr:rowOff>0</xdr:rowOff>
    </xdr:to>
    <xdr:sp macro="" textlink="">
      <xdr:nvSpPr>
        <xdr:cNvPr id="1660187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188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189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190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191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192</xdr:row>
      <xdr:rowOff>0</xdr:rowOff>
    </xdr:to>
    <xdr:sp macro="" textlink="">
      <xdr:nvSpPr>
        <xdr:cNvPr id="1660192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193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194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195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196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197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198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199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200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142875</xdr:rowOff>
    </xdr:to>
    <xdr:sp macro="" textlink="">
      <xdr:nvSpPr>
        <xdr:cNvPr id="1660201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142875</xdr:rowOff>
    </xdr:to>
    <xdr:sp macro="" textlink="">
      <xdr:nvSpPr>
        <xdr:cNvPr id="1660202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203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204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205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206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207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208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133350</xdr:rowOff>
    </xdr:to>
    <xdr:sp macro="" textlink="">
      <xdr:nvSpPr>
        <xdr:cNvPr id="1660209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185</xdr:row>
      <xdr:rowOff>142875</xdr:rowOff>
    </xdr:to>
    <xdr:sp macro="" textlink="">
      <xdr:nvSpPr>
        <xdr:cNvPr id="1660210" name="AutoShape 99" descr="OCHweb"/>
        <xdr:cNvSpPr>
          <a:spLocks noChangeAspect="1" noChangeArrowheads="1"/>
        </xdr:cNvSpPr>
      </xdr:nvSpPr>
      <xdr:spPr bwMode="auto">
        <a:xfrm>
          <a:off x="0" y="30641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192</xdr:row>
      <xdr:rowOff>0</xdr:rowOff>
    </xdr:to>
    <xdr:sp macro="" textlink="">
      <xdr:nvSpPr>
        <xdr:cNvPr id="1660211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212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192</xdr:row>
      <xdr:rowOff>0</xdr:rowOff>
    </xdr:to>
    <xdr:sp macro="" textlink="">
      <xdr:nvSpPr>
        <xdr:cNvPr id="1660213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214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192</xdr:row>
      <xdr:rowOff>0</xdr:rowOff>
    </xdr:to>
    <xdr:sp macro="" textlink="">
      <xdr:nvSpPr>
        <xdr:cNvPr id="1660215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216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192</xdr:row>
      <xdr:rowOff>0</xdr:rowOff>
    </xdr:to>
    <xdr:sp macro="" textlink="">
      <xdr:nvSpPr>
        <xdr:cNvPr id="1660217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192</xdr:row>
      <xdr:rowOff>0</xdr:rowOff>
    </xdr:to>
    <xdr:sp macro="" textlink="">
      <xdr:nvSpPr>
        <xdr:cNvPr id="1660218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219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220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221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222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192</xdr:row>
      <xdr:rowOff>0</xdr:rowOff>
    </xdr:to>
    <xdr:sp macro="" textlink="">
      <xdr:nvSpPr>
        <xdr:cNvPr id="1660223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224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225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226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227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304800</xdr:colOff>
      <xdr:row>181</xdr:row>
      <xdr:rowOff>152400</xdr:rowOff>
    </xdr:to>
    <xdr:sp macro="" textlink="">
      <xdr:nvSpPr>
        <xdr:cNvPr id="1660228" name="AutoShape 99" descr="OCHweb"/>
        <xdr:cNvSpPr>
          <a:spLocks noChangeAspect="1" noChangeArrowheads="1"/>
        </xdr:cNvSpPr>
      </xdr:nvSpPr>
      <xdr:spPr bwMode="auto">
        <a:xfrm>
          <a:off x="0" y="29984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304800</xdr:colOff>
      <xdr:row>181</xdr:row>
      <xdr:rowOff>152400</xdr:rowOff>
    </xdr:to>
    <xdr:sp macro="" textlink="">
      <xdr:nvSpPr>
        <xdr:cNvPr id="1660229" name="AutoShape 99" descr="OCHweb"/>
        <xdr:cNvSpPr>
          <a:spLocks noChangeAspect="1" noChangeArrowheads="1"/>
        </xdr:cNvSpPr>
      </xdr:nvSpPr>
      <xdr:spPr bwMode="auto">
        <a:xfrm>
          <a:off x="0" y="29984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304800</xdr:colOff>
      <xdr:row>181</xdr:row>
      <xdr:rowOff>152400</xdr:rowOff>
    </xdr:to>
    <xdr:sp macro="" textlink="">
      <xdr:nvSpPr>
        <xdr:cNvPr id="1660230" name="AutoShape 99" descr="OCHweb"/>
        <xdr:cNvSpPr>
          <a:spLocks noChangeAspect="1" noChangeArrowheads="1"/>
        </xdr:cNvSpPr>
      </xdr:nvSpPr>
      <xdr:spPr bwMode="auto">
        <a:xfrm>
          <a:off x="0" y="29984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304800</xdr:colOff>
      <xdr:row>182</xdr:row>
      <xdr:rowOff>0</xdr:rowOff>
    </xdr:to>
    <xdr:sp macro="" textlink="">
      <xdr:nvSpPr>
        <xdr:cNvPr id="1660231" name="AutoShape 99" descr="OCHweb"/>
        <xdr:cNvSpPr>
          <a:spLocks noChangeAspect="1" noChangeArrowheads="1"/>
        </xdr:cNvSpPr>
      </xdr:nvSpPr>
      <xdr:spPr bwMode="auto">
        <a:xfrm>
          <a:off x="0" y="299847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304800</xdr:colOff>
      <xdr:row>181</xdr:row>
      <xdr:rowOff>152400</xdr:rowOff>
    </xdr:to>
    <xdr:sp macro="" textlink="">
      <xdr:nvSpPr>
        <xdr:cNvPr id="1660232" name="AutoShape 99" descr="OCHweb"/>
        <xdr:cNvSpPr>
          <a:spLocks noChangeAspect="1" noChangeArrowheads="1"/>
        </xdr:cNvSpPr>
      </xdr:nvSpPr>
      <xdr:spPr bwMode="auto">
        <a:xfrm>
          <a:off x="0" y="29984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304800</xdr:colOff>
      <xdr:row>182</xdr:row>
      <xdr:rowOff>0</xdr:rowOff>
    </xdr:to>
    <xdr:sp macro="" textlink="">
      <xdr:nvSpPr>
        <xdr:cNvPr id="1660233" name="AutoShape 99" descr="OCHweb"/>
        <xdr:cNvSpPr>
          <a:spLocks noChangeAspect="1" noChangeArrowheads="1"/>
        </xdr:cNvSpPr>
      </xdr:nvSpPr>
      <xdr:spPr bwMode="auto">
        <a:xfrm>
          <a:off x="0" y="299847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304800</xdr:colOff>
      <xdr:row>181</xdr:row>
      <xdr:rowOff>152400</xdr:rowOff>
    </xdr:to>
    <xdr:sp macro="" textlink="">
      <xdr:nvSpPr>
        <xdr:cNvPr id="1660234" name="AutoShape 99" descr="OCHweb"/>
        <xdr:cNvSpPr>
          <a:spLocks noChangeAspect="1" noChangeArrowheads="1"/>
        </xdr:cNvSpPr>
      </xdr:nvSpPr>
      <xdr:spPr bwMode="auto">
        <a:xfrm>
          <a:off x="0" y="29984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304800</xdr:colOff>
      <xdr:row>182</xdr:row>
      <xdr:rowOff>0</xdr:rowOff>
    </xdr:to>
    <xdr:sp macro="" textlink="">
      <xdr:nvSpPr>
        <xdr:cNvPr id="1660235" name="AutoShape 99" descr="OCHweb"/>
        <xdr:cNvSpPr>
          <a:spLocks noChangeAspect="1" noChangeArrowheads="1"/>
        </xdr:cNvSpPr>
      </xdr:nvSpPr>
      <xdr:spPr bwMode="auto">
        <a:xfrm>
          <a:off x="0" y="299847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304800</xdr:colOff>
      <xdr:row>181</xdr:row>
      <xdr:rowOff>152400</xdr:rowOff>
    </xdr:to>
    <xdr:sp macro="" textlink="">
      <xdr:nvSpPr>
        <xdr:cNvPr id="1660236" name="AutoShape 99" descr="OCHweb"/>
        <xdr:cNvSpPr>
          <a:spLocks noChangeAspect="1" noChangeArrowheads="1"/>
        </xdr:cNvSpPr>
      </xdr:nvSpPr>
      <xdr:spPr bwMode="auto">
        <a:xfrm>
          <a:off x="0" y="29984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304800</xdr:colOff>
      <xdr:row>182</xdr:row>
      <xdr:rowOff>0</xdr:rowOff>
    </xdr:to>
    <xdr:sp macro="" textlink="">
      <xdr:nvSpPr>
        <xdr:cNvPr id="1660237" name="AutoShape 99" descr="OCHweb"/>
        <xdr:cNvSpPr>
          <a:spLocks noChangeAspect="1" noChangeArrowheads="1"/>
        </xdr:cNvSpPr>
      </xdr:nvSpPr>
      <xdr:spPr bwMode="auto">
        <a:xfrm>
          <a:off x="0" y="299847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304800</xdr:colOff>
      <xdr:row>182</xdr:row>
      <xdr:rowOff>0</xdr:rowOff>
    </xdr:to>
    <xdr:sp macro="" textlink="">
      <xdr:nvSpPr>
        <xdr:cNvPr id="1660238" name="AutoShape 99" descr="OCHweb"/>
        <xdr:cNvSpPr>
          <a:spLocks noChangeAspect="1" noChangeArrowheads="1"/>
        </xdr:cNvSpPr>
      </xdr:nvSpPr>
      <xdr:spPr bwMode="auto">
        <a:xfrm>
          <a:off x="0" y="299847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304800</xdr:colOff>
      <xdr:row>181</xdr:row>
      <xdr:rowOff>152400</xdr:rowOff>
    </xdr:to>
    <xdr:sp macro="" textlink="">
      <xdr:nvSpPr>
        <xdr:cNvPr id="1660239" name="AutoShape 99" descr="OCHweb"/>
        <xdr:cNvSpPr>
          <a:spLocks noChangeAspect="1" noChangeArrowheads="1"/>
        </xdr:cNvSpPr>
      </xdr:nvSpPr>
      <xdr:spPr bwMode="auto">
        <a:xfrm>
          <a:off x="0" y="29984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304800</xdr:colOff>
      <xdr:row>181</xdr:row>
      <xdr:rowOff>152400</xdr:rowOff>
    </xdr:to>
    <xdr:sp macro="" textlink="">
      <xdr:nvSpPr>
        <xdr:cNvPr id="1660240" name="AutoShape 99" descr="OCHweb"/>
        <xdr:cNvSpPr>
          <a:spLocks noChangeAspect="1" noChangeArrowheads="1"/>
        </xdr:cNvSpPr>
      </xdr:nvSpPr>
      <xdr:spPr bwMode="auto">
        <a:xfrm>
          <a:off x="0" y="29984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304800</xdr:colOff>
      <xdr:row>181</xdr:row>
      <xdr:rowOff>152400</xdr:rowOff>
    </xdr:to>
    <xdr:sp macro="" textlink="">
      <xdr:nvSpPr>
        <xdr:cNvPr id="1660241" name="AutoShape 99" descr="OCHweb"/>
        <xdr:cNvSpPr>
          <a:spLocks noChangeAspect="1" noChangeArrowheads="1"/>
        </xdr:cNvSpPr>
      </xdr:nvSpPr>
      <xdr:spPr bwMode="auto">
        <a:xfrm>
          <a:off x="0" y="29984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304800</xdr:colOff>
      <xdr:row>181</xdr:row>
      <xdr:rowOff>152400</xdr:rowOff>
    </xdr:to>
    <xdr:sp macro="" textlink="">
      <xdr:nvSpPr>
        <xdr:cNvPr id="1660242" name="AutoShape 99" descr="OCHweb"/>
        <xdr:cNvSpPr>
          <a:spLocks noChangeAspect="1" noChangeArrowheads="1"/>
        </xdr:cNvSpPr>
      </xdr:nvSpPr>
      <xdr:spPr bwMode="auto">
        <a:xfrm>
          <a:off x="0" y="29984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304800</xdr:colOff>
      <xdr:row>182</xdr:row>
      <xdr:rowOff>0</xdr:rowOff>
    </xdr:to>
    <xdr:sp macro="" textlink="">
      <xdr:nvSpPr>
        <xdr:cNvPr id="1660243" name="AutoShape 99" descr="OCHweb"/>
        <xdr:cNvSpPr>
          <a:spLocks noChangeAspect="1" noChangeArrowheads="1"/>
        </xdr:cNvSpPr>
      </xdr:nvSpPr>
      <xdr:spPr bwMode="auto">
        <a:xfrm>
          <a:off x="0" y="299847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304800</xdr:colOff>
      <xdr:row>181</xdr:row>
      <xdr:rowOff>152400</xdr:rowOff>
    </xdr:to>
    <xdr:sp macro="" textlink="">
      <xdr:nvSpPr>
        <xdr:cNvPr id="1660244" name="AutoShape 99" descr="OCHweb"/>
        <xdr:cNvSpPr>
          <a:spLocks noChangeAspect="1" noChangeArrowheads="1"/>
        </xdr:cNvSpPr>
      </xdr:nvSpPr>
      <xdr:spPr bwMode="auto">
        <a:xfrm>
          <a:off x="0" y="29984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304800</xdr:colOff>
      <xdr:row>181</xdr:row>
      <xdr:rowOff>152400</xdr:rowOff>
    </xdr:to>
    <xdr:sp macro="" textlink="">
      <xdr:nvSpPr>
        <xdr:cNvPr id="1660245" name="AutoShape 99" descr="OCHweb"/>
        <xdr:cNvSpPr>
          <a:spLocks noChangeAspect="1" noChangeArrowheads="1"/>
        </xdr:cNvSpPr>
      </xdr:nvSpPr>
      <xdr:spPr bwMode="auto">
        <a:xfrm>
          <a:off x="0" y="29984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304800</xdr:colOff>
      <xdr:row>181</xdr:row>
      <xdr:rowOff>152400</xdr:rowOff>
    </xdr:to>
    <xdr:sp macro="" textlink="">
      <xdr:nvSpPr>
        <xdr:cNvPr id="1660246" name="AutoShape 99" descr="OCHweb"/>
        <xdr:cNvSpPr>
          <a:spLocks noChangeAspect="1" noChangeArrowheads="1"/>
        </xdr:cNvSpPr>
      </xdr:nvSpPr>
      <xdr:spPr bwMode="auto">
        <a:xfrm>
          <a:off x="0" y="29984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304800</xdr:colOff>
      <xdr:row>181</xdr:row>
      <xdr:rowOff>152400</xdr:rowOff>
    </xdr:to>
    <xdr:sp macro="" textlink="">
      <xdr:nvSpPr>
        <xdr:cNvPr id="1660247" name="AutoShape 99" descr="OCHweb"/>
        <xdr:cNvSpPr>
          <a:spLocks noChangeAspect="1" noChangeArrowheads="1"/>
        </xdr:cNvSpPr>
      </xdr:nvSpPr>
      <xdr:spPr bwMode="auto">
        <a:xfrm>
          <a:off x="0" y="29984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304800</xdr:colOff>
      <xdr:row>181</xdr:row>
      <xdr:rowOff>152400</xdr:rowOff>
    </xdr:to>
    <xdr:sp macro="" textlink="">
      <xdr:nvSpPr>
        <xdr:cNvPr id="1660248" name="AutoShape 99" descr="OCHweb"/>
        <xdr:cNvSpPr>
          <a:spLocks noChangeAspect="1" noChangeArrowheads="1"/>
        </xdr:cNvSpPr>
      </xdr:nvSpPr>
      <xdr:spPr bwMode="auto">
        <a:xfrm>
          <a:off x="0" y="29984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304800</xdr:colOff>
      <xdr:row>360</xdr:row>
      <xdr:rowOff>133350</xdr:rowOff>
    </xdr:to>
    <xdr:sp macro="" textlink="">
      <xdr:nvSpPr>
        <xdr:cNvPr id="1660249" name="AutoShape 99" descr="OCHweb"/>
        <xdr:cNvSpPr>
          <a:spLocks noChangeAspect="1" noChangeArrowheads="1"/>
        </xdr:cNvSpPr>
      </xdr:nvSpPr>
      <xdr:spPr bwMode="auto">
        <a:xfrm>
          <a:off x="0" y="59683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304800</xdr:colOff>
      <xdr:row>360</xdr:row>
      <xdr:rowOff>133350</xdr:rowOff>
    </xdr:to>
    <xdr:sp macro="" textlink="">
      <xdr:nvSpPr>
        <xdr:cNvPr id="1660250" name="AutoShape 99" descr="OCHweb"/>
        <xdr:cNvSpPr>
          <a:spLocks noChangeAspect="1" noChangeArrowheads="1"/>
        </xdr:cNvSpPr>
      </xdr:nvSpPr>
      <xdr:spPr bwMode="auto">
        <a:xfrm>
          <a:off x="0" y="59683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304800</xdr:colOff>
      <xdr:row>360</xdr:row>
      <xdr:rowOff>133350</xdr:rowOff>
    </xdr:to>
    <xdr:sp macro="" textlink="">
      <xdr:nvSpPr>
        <xdr:cNvPr id="1660251" name="AutoShape 99" descr="OCHweb"/>
        <xdr:cNvSpPr>
          <a:spLocks noChangeAspect="1" noChangeArrowheads="1"/>
        </xdr:cNvSpPr>
      </xdr:nvSpPr>
      <xdr:spPr bwMode="auto">
        <a:xfrm>
          <a:off x="0" y="59683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304800</xdr:colOff>
      <xdr:row>360</xdr:row>
      <xdr:rowOff>133350</xdr:rowOff>
    </xdr:to>
    <xdr:sp macro="" textlink="">
      <xdr:nvSpPr>
        <xdr:cNvPr id="1660252" name="AutoShape 99" descr="OCHweb"/>
        <xdr:cNvSpPr>
          <a:spLocks noChangeAspect="1" noChangeArrowheads="1"/>
        </xdr:cNvSpPr>
      </xdr:nvSpPr>
      <xdr:spPr bwMode="auto">
        <a:xfrm>
          <a:off x="0" y="59683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304800</xdr:colOff>
      <xdr:row>360</xdr:row>
      <xdr:rowOff>133350</xdr:rowOff>
    </xdr:to>
    <xdr:sp macro="" textlink="">
      <xdr:nvSpPr>
        <xdr:cNvPr id="1660253" name="AutoShape 99" descr="OCHweb"/>
        <xdr:cNvSpPr>
          <a:spLocks noChangeAspect="1" noChangeArrowheads="1"/>
        </xdr:cNvSpPr>
      </xdr:nvSpPr>
      <xdr:spPr bwMode="auto">
        <a:xfrm>
          <a:off x="0" y="59683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304800</xdr:colOff>
      <xdr:row>364</xdr:row>
      <xdr:rowOff>133350</xdr:rowOff>
    </xdr:to>
    <xdr:sp macro="" textlink="">
      <xdr:nvSpPr>
        <xdr:cNvPr id="1660254" name="AutoShape 99" descr="OCHweb"/>
        <xdr:cNvSpPr>
          <a:spLocks noChangeAspect="1" noChangeArrowheads="1"/>
        </xdr:cNvSpPr>
      </xdr:nvSpPr>
      <xdr:spPr bwMode="auto">
        <a:xfrm>
          <a:off x="0" y="60340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304800</xdr:colOff>
      <xdr:row>364</xdr:row>
      <xdr:rowOff>123825</xdr:rowOff>
    </xdr:to>
    <xdr:sp macro="" textlink="">
      <xdr:nvSpPr>
        <xdr:cNvPr id="1660255" name="AutoShape 99" descr="OCHweb"/>
        <xdr:cNvSpPr>
          <a:spLocks noChangeAspect="1" noChangeArrowheads="1"/>
        </xdr:cNvSpPr>
      </xdr:nvSpPr>
      <xdr:spPr bwMode="auto">
        <a:xfrm>
          <a:off x="0" y="60340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304800</xdr:colOff>
      <xdr:row>364</xdr:row>
      <xdr:rowOff>133350</xdr:rowOff>
    </xdr:to>
    <xdr:sp macro="" textlink="">
      <xdr:nvSpPr>
        <xdr:cNvPr id="1660256" name="AutoShape 99" descr="OCHweb"/>
        <xdr:cNvSpPr>
          <a:spLocks noChangeAspect="1" noChangeArrowheads="1"/>
        </xdr:cNvSpPr>
      </xdr:nvSpPr>
      <xdr:spPr bwMode="auto">
        <a:xfrm>
          <a:off x="0" y="60340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304800</xdr:colOff>
      <xdr:row>364</xdr:row>
      <xdr:rowOff>123825</xdr:rowOff>
    </xdr:to>
    <xdr:sp macro="" textlink="">
      <xdr:nvSpPr>
        <xdr:cNvPr id="1660257" name="AutoShape 99" descr="OCHweb"/>
        <xdr:cNvSpPr>
          <a:spLocks noChangeAspect="1" noChangeArrowheads="1"/>
        </xdr:cNvSpPr>
      </xdr:nvSpPr>
      <xdr:spPr bwMode="auto">
        <a:xfrm>
          <a:off x="0" y="60340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304800</xdr:colOff>
      <xdr:row>364</xdr:row>
      <xdr:rowOff>133350</xdr:rowOff>
    </xdr:to>
    <xdr:sp macro="" textlink="">
      <xdr:nvSpPr>
        <xdr:cNvPr id="1660258" name="AutoShape 99" descr="OCHweb"/>
        <xdr:cNvSpPr>
          <a:spLocks noChangeAspect="1" noChangeArrowheads="1"/>
        </xdr:cNvSpPr>
      </xdr:nvSpPr>
      <xdr:spPr bwMode="auto">
        <a:xfrm>
          <a:off x="0" y="60340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304800</xdr:colOff>
      <xdr:row>364</xdr:row>
      <xdr:rowOff>123825</xdr:rowOff>
    </xdr:to>
    <xdr:sp macro="" textlink="">
      <xdr:nvSpPr>
        <xdr:cNvPr id="1660259" name="AutoShape 99" descr="OCHweb"/>
        <xdr:cNvSpPr>
          <a:spLocks noChangeAspect="1" noChangeArrowheads="1"/>
        </xdr:cNvSpPr>
      </xdr:nvSpPr>
      <xdr:spPr bwMode="auto">
        <a:xfrm>
          <a:off x="0" y="60340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304800</xdr:colOff>
      <xdr:row>364</xdr:row>
      <xdr:rowOff>133350</xdr:rowOff>
    </xdr:to>
    <xdr:sp macro="" textlink="">
      <xdr:nvSpPr>
        <xdr:cNvPr id="1660260" name="AutoShape 99" descr="OCHweb"/>
        <xdr:cNvSpPr>
          <a:spLocks noChangeAspect="1" noChangeArrowheads="1"/>
        </xdr:cNvSpPr>
      </xdr:nvSpPr>
      <xdr:spPr bwMode="auto">
        <a:xfrm>
          <a:off x="0" y="60340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304800</xdr:colOff>
      <xdr:row>364</xdr:row>
      <xdr:rowOff>133350</xdr:rowOff>
    </xdr:to>
    <xdr:sp macro="" textlink="">
      <xdr:nvSpPr>
        <xdr:cNvPr id="1660261" name="AutoShape 99" descr="OCHweb"/>
        <xdr:cNvSpPr>
          <a:spLocks noChangeAspect="1" noChangeArrowheads="1"/>
        </xdr:cNvSpPr>
      </xdr:nvSpPr>
      <xdr:spPr bwMode="auto">
        <a:xfrm>
          <a:off x="0" y="60340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304800</xdr:colOff>
      <xdr:row>364</xdr:row>
      <xdr:rowOff>123825</xdr:rowOff>
    </xdr:to>
    <xdr:sp macro="" textlink="">
      <xdr:nvSpPr>
        <xdr:cNvPr id="1660262" name="AutoShape 99" descr="OCHweb"/>
        <xdr:cNvSpPr>
          <a:spLocks noChangeAspect="1" noChangeArrowheads="1"/>
        </xdr:cNvSpPr>
      </xdr:nvSpPr>
      <xdr:spPr bwMode="auto">
        <a:xfrm>
          <a:off x="0" y="60340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304800</xdr:colOff>
      <xdr:row>364</xdr:row>
      <xdr:rowOff>123825</xdr:rowOff>
    </xdr:to>
    <xdr:sp macro="" textlink="">
      <xdr:nvSpPr>
        <xdr:cNvPr id="1660263" name="AutoShape 99" descr="OCHweb"/>
        <xdr:cNvSpPr>
          <a:spLocks noChangeAspect="1" noChangeArrowheads="1"/>
        </xdr:cNvSpPr>
      </xdr:nvSpPr>
      <xdr:spPr bwMode="auto">
        <a:xfrm>
          <a:off x="0" y="60340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304800</xdr:colOff>
      <xdr:row>364</xdr:row>
      <xdr:rowOff>123825</xdr:rowOff>
    </xdr:to>
    <xdr:sp macro="" textlink="">
      <xdr:nvSpPr>
        <xdr:cNvPr id="1660264" name="AutoShape 99" descr="OCHweb"/>
        <xdr:cNvSpPr>
          <a:spLocks noChangeAspect="1" noChangeArrowheads="1"/>
        </xdr:cNvSpPr>
      </xdr:nvSpPr>
      <xdr:spPr bwMode="auto">
        <a:xfrm>
          <a:off x="0" y="60340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304800</xdr:colOff>
      <xdr:row>364</xdr:row>
      <xdr:rowOff>123825</xdr:rowOff>
    </xdr:to>
    <xdr:sp macro="" textlink="">
      <xdr:nvSpPr>
        <xdr:cNvPr id="1660265" name="AutoShape 99" descr="OCHweb"/>
        <xdr:cNvSpPr>
          <a:spLocks noChangeAspect="1" noChangeArrowheads="1"/>
        </xdr:cNvSpPr>
      </xdr:nvSpPr>
      <xdr:spPr bwMode="auto">
        <a:xfrm>
          <a:off x="0" y="60340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304800</xdr:colOff>
      <xdr:row>364</xdr:row>
      <xdr:rowOff>133350</xdr:rowOff>
    </xdr:to>
    <xdr:sp macro="" textlink="">
      <xdr:nvSpPr>
        <xdr:cNvPr id="1660266" name="AutoShape 99" descr="OCHweb"/>
        <xdr:cNvSpPr>
          <a:spLocks noChangeAspect="1" noChangeArrowheads="1"/>
        </xdr:cNvSpPr>
      </xdr:nvSpPr>
      <xdr:spPr bwMode="auto">
        <a:xfrm>
          <a:off x="0" y="60340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304800</xdr:colOff>
      <xdr:row>364</xdr:row>
      <xdr:rowOff>123825</xdr:rowOff>
    </xdr:to>
    <xdr:sp macro="" textlink="">
      <xdr:nvSpPr>
        <xdr:cNvPr id="1660267" name="AutoShape 99" descr="OCHweb"/>
        <xdr:cNvSpPr>
          <a:spLocks noChangeAspect="1" noChangeArrowheads="1"/>
        </xdr:cNvSpPr>
      </xdr:nvSpPr>
      <xdr:spPr bwMode="auto">
        <a:xfrm>
          <a:off x="0" y="60340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304800</xdr:colOff>
      <xdr:row>364</xdr:row>
      <xdr:rowOff>123825</xdr:rowOff>
    </xdr:to>
    <xdr:sp macro="" textlink="">
      <xdr:nvSpPr>
        <xdr:cNvPr id="1660268" name="AutoShape 99" descr="OCHweb"/>
        <xdr:cNvSpPr>
          <a:spLocks noChangeAspect="1" noChangeArrowheads="1"/>
        </xdr:cNvSpPr>
      </xdr:nvSpPr>
      <xdr:spPr bwMode="auto">
        <a:xfrm>
          <a:off x="0" y="60340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304800</xdr:colOff>
      <xdr:row>364</xdr:row>
      <xdr:rowOff>123825</xdr:rowOff>
    </xdr:to>
    <xdr:sp macro="" textlink="">
      <xdr:nvSpPr>
        <xdr:cNvPr id="1660269" name="AutoShape 99" descr="OCHweb"/>
        <xdr:cNvSpPr>
          <a:spLocks noChangeAspect="1" noChangeArrowheads="1"/>
        </xdr:cNvSpPr>
      </xdr:nvSpPr>
      <xdr:spPr bwMode="auto">
        <a:xfrm>
          <a:off x="0" y="60340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304800</xdr:colOff>
      <xdr:row>364</xdr:row>
      <xdr:rowOff>123825</xdr:rowOff>
    </xdr:to>
    <xdr:sp macro="" textlink="">
      <xdr:nvSpPr>
        <xdr:cNvPr id="1660270" name="AutoShape 99" descr="OCHweb"/>
        <xdr:cNvSpPr>
          <a:spLocks noChangeAspect="1" noChangeArrowheads="1"/>
        </xdr:cNvSpPr>
      </xdr:nvSpPr>
      <xdr:spPr bwMode="auto">
        <a:xfrm>
          <a:off x="0" y="60340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304800</xdr:colOff>
      <xdr:row>360</xdr:row>
      <xdr:rowOff>133350</xdr:rowOff>
    </xdr:to>
    <xdr:sp macro="" textlink="">
      <xdr:nvSpPr>
        <xdr:cNvPr id="1660271" name="AutoShape 99" descr="OCHweb"/>
        <xdr:cNvSpPr>
          <a:spLocks noChangeAspect="1" noChangeArrowheads="1"/>
        </xdr:cNvSpPr>
      </xdr:nvSpPr>
      <xdr:spPr bwMode="auto">
        <a:xfrm>
          <a:off x="0" y="59683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304800</xdr:colOff>
      <xdr:row>360</xdr:row>
      <xdr:rowOff>133350</xdr:rowOff>
    </xdr:to>
    <xdr:sp macro="" textlink="">
      <xdr:nvSpPr>
        <xdr:cNvPr id="1660272" name="AutoShape 99" descr="OCHweb"/>
        <xdr:cNvSpPr>
          <a:spLocks noChangeAspect="1" noChangeArrowheads="1"/>
        </xdr:cNvSpPr>
      </xdr:nvSpPr>
      <xdr:spPr bwMode="auto">
        <a:xfrm>
          <a:off x="0" y="59683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304800</xdr:colOff>
      <xdr:row>364</xdr:row>
      <xdr:rowOff>133350</xdr:rowOff>
    </xdr:to>
    <xdr:sp macro="" textlink="">
      <xdr:nvSpPr>
        <xdr:cNvPr id="1660273" name="AutoShape 99" descr="OCHweb"/>
        <xdr:cNvSpPr>
          <a:spLocks noChangeAspect="1" noChangeArrowheads="1"/>
        </xdr:cNvSpPr>
      </xdr:nvSpPr>
      <xdr:spPr bwMode="auto">
        <a:xfrm>
          <a:off x="0" y="60340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304800</xdr:colOff>
      <xdr:row>360</xdr:row>
      <xdr:rowOff>133350</xdr:rowOff>
    </xdr:to>
    <xdr:sp macro="" textlink="">
      <xdr:nvSpPr>
        <xdr:cNvPr id="1660274" name="AutoShape 99" descr="OCHweb"/>
        <xdr:cNvSpPr>
          <a:spLocks noChangeAspect="1" noChangeArrowheads="1"/>
        </xdr:cNvSpPr>
      </xdr:nvSpPr>
      <xdr:spPr bwMode="auto">
        <a:xfrm>
          <a:off x="0" y="59683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304800</xdr:colOff>
      <xdr:row>360</xdr:row>
      <xdr:rowOff>142875</xdr:rowOff>
    </xdr:to>
    <xdr:sp macro="" textlink="">
      <xdr:nvSpPr>
        <xdr:cNvPr id="1660275" name="AutoShape 99" descr="OCHweb"/>
        <xdr:cNvSpPr>
          <a:spLocks noChangeAspect="1" noChangeArrowheads="1"/>
        </xdr:cNvSpPr>
      </xdr:nvSpPr>
      <xdr:spPr bwMode="auto">
        <a:xfrm>
          <a:off x="0" y="59683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304800</xdr:colOff>
      <xdr:row>360</xdr:row>
      <xdr:rowOff>133350</xdr:rowOff>
    </xdr:to>
    <xdr:sp macro="" textlink="">
      <xdr:nvSpPr>
        <xdr:cNvPr id="1660276" name="AutoShape 99" descr="OCHweb"/>
        <xdr:cNvSpPr>
          <a:spLocks noChangeAspect="1" noChangeArrowheads="1"/>
        </xdr:cNvSpPr>
      </xdr:nvSpPr>
      <xdr:spPr bwMode="auto">
        <a:xfrm>
          <a:off x="0" y="59683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304800</xdr:colOff>
      <xdr:row>360</xdr:row>
      <xdr:rowOff>133350</xdr:rowOff>
    </xdr:to>
    <xdr:sp macro="" textlink="">
      <xdr:nvSpPr>
        <xdr:cNvPr id="1660277" name="AutoShape 99" descr="OCHweb"/>
        <xdr:cNvSpPr>
          <a:spLocks noChangeAspect="1" noChangeArrowheads="1"/>
        </xdr:cNvSpPr>
      </xdr:nvSpPr>
      <xdr:spPr bwMode="auto">
        <a:xfrm>
          <a:off x="0" y="59683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304800</xdr:colOff>
      <xdr:row>360</xdr:row>
      <xdr:rowOff>133350</xdr:rowOff>
    </xdr:to>
    <xdr:sp macro="" textlink="">
      <xdr:nvSpPr>
        <xdr:cNvPr id="1660278" name="AutoShape 99" descr="OCHweb"/>
        <xdr:cNvSpPr>
          <a:spLocks noChangeAspect="1" noChangeArrowheads="1"/>
        </xdr:cNvSpPr>
      </xdr:nvSpPr>
      <xdr:spPr bwMode="auto">
        <a:xfrm>
          <a:off x="0" y="59683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304800</xdr:colOff>
      <xdr:row>360</xdr:row>
      <xdr:rowOff>133350</xdr:rowOff>
    </xdr:to>
    <xdr:sp macro="" textlink="">
      <xdr:nvSpPr>
        <xdr:cNvPr id="1660279" name="AutoShape 99" descr="OCHweb"/>
        <xdr:cNvSpPr>
          <a:spLocks noChangeAspect="1" noChangeArrowheads="1"/>
        </xdr:cNvSpPr>
      </xdr:nvSpPr>
      <xdr:spPr bwMode="auto">
        <a:xfrm>
          <a:off x="0" y="59683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280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281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282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283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192</xdr:row>
      <xdr:rowOff>0</xdr:rowOff>
    </xdr:to>
    <xdr:sp macro="" textlink="">
      <xdr:nvSpPr>
        <xdr:cNvPr id="1660284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285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192</xdr:row>
      <xdr:rowOff>0</xdr:rowOff>
    </xdr:to>
    <xdr:sp macro="" textlink="">
      <xdr:nvSpPr>
        <xdr:cNvPr id="1660286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287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192</xdr:row>
      <xdr:rowOff>0</xdr:rowOff>
    </xdr:to>
    <xdr:sp macro="" textlink="">
      <xdr:nvSpPr>
        <xdr:cNvPr id="1660288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289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192</xdr:row>
      <xdr:rowOff>0</xdr:rowOff>
    </xdr:to>
    <xdr:sp macro="" textlink="">
      <xdr:nvSpPr>
        <xdr:cNvPr id="1660290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192</xdr:row>
      <xdr:rowOff>0</xdr:rowOff>
    </xdr:to>
    <xdr:sp macro="" textlink="">
      <xdr:nvSpPr>
        <xdr:cNvPr id="1660291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292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293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294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295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192</xdr:row>
      <xdr:rowOff>0</xdr:rowOff>
    </xdr:to>
    <xdr:sp macro="" textlink="">
      <xdr:nvSpPr>
        <xdr:cNvPr id="1660296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133350</xdr:rowOff>
    </xdr:to>
    <xdr:sp macro="" textlink="">
      <xdr:nvSpPr>
        <xdr:cNvPr id="1660297" name="AutoShape 99" descr="OCHweb"/>
        <xdr:cNvSpPr>
          <a:spLocks noChangeAspect="1" noChangeArrowheads="1"/>
        </xdr:cNvSpPr>
      </xdr:nvSpPr>
      <xdr:spPr bwMode="auto">
        <a:xfrm>
          <a:off x="0" y="32118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298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299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0300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133350</xdr:rowOff>
    </xdr:to>
    <xdr:sp macro="" textlink="">
      <xdr:nvSpPr>
        <xdr:cNvPr id="1660301" name="AutoShape 99" descr="OCHweb"/>
        <xdr:cNvSpPr>
          <a:spLocks noChangeAspect="1" noChangeArrowheads="1"/>
        </xdr:cNvSpPr>
      </xdr:nvSpPr>
      <xdr:spPr bwMode="auto">
        <a:xfrm>
          <a:off x="0" y="32118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133350</xdr:rowOff>
    </xdr:to>
    <xdr:sp macro="" textlink="">
      <xdr:nvSpPr>
        <xdr:cNvPr id="1660302" name="AutoShape 99" descr="OCHweb"/>
        <xdr:cNvSpPr>
          <a:spLocks noChangeAspect="1" noChangeArrowheads="1"/>
        </xdr:cNvSpPr>
      </xdr:nvSpPr>
      <xdr:spPr bwMode="auto">
        <a:xfrm>
          <a:off x="0" y="32118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133350</xdr:rowOff>
    </xdr:to>
    <xdr:sp macro="" textlink="">
      <xdr:nvSpPr>
        <xdr:cNvPr id="1660303" name="AutoShape 99" descr="OCHweb"/>
        <xdr:cNvSpPr>
          <a:spLocks noChangeAspect="1" noChangeArrowheads="1"/>
        </xdr:cNvSpPr>
      </xdr:nvSpPr>
      <xdr:spPr bwMode="auto">
        <a:xfrm>
          <a:off x="0" y="32118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142875</xdr:rowOff>
    </xdr:to>
    <xdr:sp macro="" textlink="">
      <xdr:nvSpPr>
        <xdr:cNvPr id="1660304" name="AutoShape 99" descr="OCHweb"/>
        <xdr:cNvSpPr>
          <a:spLocks noChangeAspect="1" noChangeArrowheads="1"/>
        </xdr:cNvSpPr>
      </xdr:nvSpPr>
      <xdr:spPr bwMode="auto">
        <a:xfrm>
          <a:off x="0" y="321183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142875</xdr:rowOff>
    </xdr:to>
    <xdr:sp macro="" textlink="">
      <xdr:nvSpPr>
        <xdr:cNvPr id="1660305" name="AutoShape 99" descr="OCHweb"/>
        <xdr:cNvSpPr>
          <a:spLocks noChangeAspect="1" noChangeArrowheads="1"/>
        </xdr:cNvSpPr>
      </xdr:nvSpPr>
      <xdr:spPr bwMode="auto">
        <a:xfrm>
          <a:off x="0" y="321183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133350</xdr:rowOff>
    </xdr:to>
    <xdr:sp macro="" textlink="">
      <xdr:nvSpPr>
        <xdr:cNvPr id="1660306" name="AutoShape 99" descr="OCHweb"/>
        <xdr:cNvSpPr>
          <a:spLocks noChangeAspect="1" noChangeArrowheads="1"/>
        </xdr:cNvSpPr>
      </xdr:nvSpPr>
      <xdr:spPr bwMode="auto">
        <a:xfrm>
          <a:off x="0" y="32118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3143250</xdr:colOff>
      <xdr:row>190</xdr:row>
      <xdr:rowOff>0</xdr:rowOff>
    </xdr:from>
    <xdr:to>
      <xdr:col>6</xdr:col>
      <xdr:colOff>85725</xdr:colOff>
      <xdr:row>191</xdr:row>
      <xdr:rowOff>152400</xdr:rowOff>
    </xdr:to>
    <xdr:sp macro="" textlink="">
      <xdr:nvSpPr>
        <xdr:cNvPr id="1660307" name="AutoShape 99" descr="OCHweb"/>
        <xdr:cNvSpPr>
          <a:spLocks noChangeAspect="1" noChangeArrowheads="1"/>
        </xdr:cNvSpPr>
      </xdr:nvSpPr>
      <xdr:spPr bwMode="auto">
        <a:xfrm>
          <a:off x="5419725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133350</xdr:rowOff>
    </xdr:to>
    <xdr:sp macro="" textlink="">
      <xdr:nvSpPr>
        <xdr:cNvPr id="1660308" name="AutoShape 99" descr="OCHweb"/>
        <xdr:cNvSpPr>
          <a:spLocks noChangeAspect="1" noChangeArrowheads="1"/>
        </xdr:cNvSpPr>
      </xdr:nvSpPr>
      <xdr:spPr bwMode="auto">
        <a:xfrm>
          <a:off x="0" y="32118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133350</xdr:rowOff>
    </xdr:to>
    <xdr:sp macro="" textlink="">
      <xdr:nvSpPr>
        <xdr:cNvPr id="1660309" name="AutoShape 99" descr="OCHweb"/>
        <xdr:cNvSpPr>
          <a:spLocks noChangeAspect="1" noChangeArrowheads="1"/>
        </xdr:cNvSpPr>
      </xdr:nvSpPr>
      <xdr:spPr bwMode="auto">
        <a:xfrm>
          <a:off x="0" y="32118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133350</xdr:rowOff>
    </xdr:to>
    <xdr:sp macro="" textlink="">
      <xdr:nvSpPr>
        <xdr:cNvPr id="1660310" name="AutoShape 99" descr="OCHweb"/>
        <xdr:cNvSpPr>
          <a:spLocks noChangeAspect="1" noChangeArrowheads="1"/>
        </xdr:cNvSpPr>
      </xdr:nvSpPr>
      <xdr:spPr bwMode="auto">
        <a:xfrm>
          <a:off x="0" y="32118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133350</xdr:rowOff>
    </xdr:to>
    <xdr:sp macro="" textlink="">
      <xdr:nvSpPr>
        <xdr:cNvPr id="1660311" name="AutoShape 99" descr="OCHweb"/>
        <xdr:cNvSpPr>
          <a:spLocks noChangeAspect="1" noChangeArrowheads="1"/>
        </xdr:cNvSpPr>
      </xdr:nvSpPr>
      <xdr:spPr bwMode="auto">
        <a:xfrm>
          <a:off x="0" y="32118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133350</xdr:rowOff>
    </xdr:to>
    <xdr:sp macro="" textlink="">
      <xdr:nvSpPr>
        <xdr:cNvPr id="1660312" name="AutoShape 99" descr="OCHweb"/>
        <xdr:cNvSpPr>
          <a:spLocks noChangeAspect="1" noChangeArrowheads="1"/>
        </xdr:cNvSpPr>
      </xdr:nvSpPr>
      <xdr:spPr bwMode="auto">
        <a:xfrm>
          <a:off x="0" y="32118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133350</xdr:rowOff>
    </xdr:to>
    <xdr:sp macro="" textlink="">
      <xdr:nvSpPr>
        <xdr:cNvPr id="1660313" name="AutoShape 99" descr="OCHweb"/>
        <xdr:cNvSpPr>
          <a:spLocks noChangeAspect="1" noChangeArrowheads="1"/>
        </xdr:cNvSpPr>
      </xdr:nvSpPr>
      <xdr:spPr bwMode="auto">
        <a:xfrm>
          <a:off x="0" y="32118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133350</xdr:rowOff>
    </xdr:to>
    <xdr:sp macro="" textlink="">
      <xdr:nvSpPr>
        <xdr:cNvPr id="1660314" name="AutoShape 99" descr="OCHweb"/>
        <xdr:cNvSpPr>
          <a:spLocks noChangeAspect="1" noChangeArrowheads="1"/>
        </xdr:cNvSpPr>
      </xdr:nvSpPr>
      <xdr:spPr bwMode="auto">
        <a:xfrm>
          <a:off x="0" y="32118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133350</xdr:rowOff>
    </xdr:to>
    <xdr:sp macro="" textlink="">
      <xdr:nvSpPr>
        <xdr:cNvPr id="1660315" name="AutoShape 99" descr="OCHweb"/>
        <xdr:cNvSpPr>
          <a:spLocks noChangeAspect="1" noChangeArrowheads="1"/>
        </xdr:cNvSpPr>
      </xdr:nvSpPr>
      <xdr:spPr bwMode="auto">
        <a:xfrm>
          <a:off x="0" y="32118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133350</xdr:rowOff>
    </xdr:to>
    <xdr:sp macro="" textlink="">
      <xdr:nvSpPr>
        <xdr:cNvPr id="1660316" name="AutoShape 99" descr="OCHweb"/>
        <xdr:cNvSpPr>
          <a:spLocks noChangeAspect="1" noChangeArrowheads="1"/>
        </xdr:cNvSpPr>
      </xdr:nvSpPr>
      <xdr:spPr bwMode="auto">
        <a:xfrm>
          <a:off x="0" y="32118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133350</xdr:rowOff>
    </xdr:to>
    <xdr:sp macro="" textlink="">
      <xdr:nvSpPr>
        <xdr:cNvPr id="1660317" name="AutoShape 99" descr="OCHweb"/>
        <xdr:cNvSpPr>
          <a:spLocks noChangeAspect="1" noChangeArrowheads="1"/>
        </xdr:cNvSpPr>
      </xdr:nvSpPr>
      <xdr:spPr bwMode="auto">
        <a:xfrm>
          <a:off x="0" y="32118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133350</xdr:rowOff>
    </xdr:to>
    <xdr:sp macro="" textlink="">
      <xdr:nvSpPr>
        <xdr:cNvPr id="1660318" name="AutoShape 99" descr="OCHweb"/>
        <xdr:cNvSpPr>
          <a:spLocks noChangeAspect="1" noChangeArrowheads="1"/>
        </xdr:cNvSpPr>
      </xdr:nvSpPr>
      <xdr:spPr bwMode="auto">
        <a:xfrm>
          <a:off x="0" y="32118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133350</xdr:rowOff>
    </xdr:to>
    <xdr:sp macro="" textlink="">
      <xdr:nvSpPr>
        <xdr:cNvPr id="1660319" name="AutoShape 99" descr="OCHweb"/>
        <xdr:cNvSpPr>
          <a:spLocks noChangeAspect="1" noChangeArrowheads="1"/>
        </xdr:cNvSpPr>
      </xdr:nvSpPr>
      <xdr:spPr bwMode="auto">
        <a:xfrm>
          <a:off x="0" y="32118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914400</xdr:colOff>
      <xdr:row>190</xdr:row>
      <xdr:rowOff>0</xdr:rowOff>
    </xdr:from>
    <xdr:to>
      <xdr:col>6</xdr:col>
      <xdr:colOff>1219200</xdr:colOff>
      <xdr:row>192</xdr:row>
      <xdr:rowOff>0</xdr:rowOff>
    </xdr:to>
    <xdr:sp macro="" textlink="">
      <xdr:nvSpPr>
        <xdr:cNvPr id="1660320" name="AutoShape 99" descr="OCHweb"/>
        <xdr:cNvSpPr>
          <a:spLocks noChangeAspect="1" noChangeArrowheads="1"/>
        </xdr:cNvSpPr>
      </xdr:nvSpPr>
      <xdr:spPr bwMode="auto">
        <a:xfrm>
          <a:off x="6553200" y="316230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133350</xdr:rowOff>
    </xdr:to>
    <xdr:sp macro="" textlink="">
      <xdr:nvSpPr>
        <xdr:cNvPr id="1660321" name="AutoShape 99" descr="OCHweb"/>
        <xdr:cNvSpPr>
          <a:spLocks noChangeAspect="1" noChangeArrowheads="1"/>
        </xdr:cNvSpPr>
      </xdr:nvSpPr>
      <xdr:spPr bwMode="auto">
        <a:xfrm>
          <a:off x="0" y="32118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133350</xdr:rowOff>
    </xdr:to>
    <xdr:sp macro="" textlink="">
      <xdr:nvSpPr>
        <xdr:cNvPr id="1660322" name="AutoShape 99" descr="OCHweb"/>
        <xdr:cNvSpPr>
          <a:spLocks noChangeAspect="1" noChangeArrowheads="1"/>
        </xdr:cNvSpPr>
      </xdr:nvSpPr>
      <xdr:spPr bwMode="auto">
        <a:xfrm>
          <a:off x="0" y="32118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133350</xdr:rowOff>
    </xdr:to>
    <xdr:sp macro="" textlink="">
      <xdr:nvSpPr>
        <xdr:cNvPr id="1660323" name="AutoShape 99" descr="OCHweb"/>
        <xdr:cNvSpPr>
          <a:spLocks noChangeAspect="1" noChangeArrowheads="1"/>
        </xdr:cNvSpPr>
      </xdr:nvSpPr>
      <xdr:spPr bwMode="auto">
        <a:xfrm>
          <a:off x="0" y="32118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133350</xdr:rowOff>
    </xdr:to>
    <xdr:sp macro="" textlink="">
      <xdr:nvSpPr>
        <xdr:cNvPr id="1660324" name="AutoShape 99" descr="OCHweb"/>
        <xdr:cNvSpPr>
          <a:spLocks noChangeAspect="1" noChangeArrowheads="1"/>
        </xdr:cNvSpPr>
      </xdr:nvSpPr>
      <xdr:spPr bwMode="auto">
        <a:xfrm>
          <a:off x="0" y="32118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133350</xdr:rowOff>
    </xdr:to>
    <xdr:sp macro="" textlink="">
      <xdr:nvSpPr>
        <xdr:cNvPr id="1660325" name="AutoShape 99" descr="OCHweb"/>
        <xdr:cNvSpPr>
          <a:spLocks noChangeAspect="1" noChangeArrowheads="1"/>
        </xdr:cNvSpPr>
      </xdr:nvSpPr>
      <xdr:spPr bwMode="auto">
        <a:xfrm>
          <a:off x="0" y="32118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133350</xdr:rowOff>
    </xdr:to>
    <xdr:sp macro="" textlink="">
      <xdr:nvSpPr>
        <xdr:cNvPr id="1660326" name="AutoShape 99" descr="OCHweb"/>
        <xdr:cNvSpPr>
          <a:spLocks noChangeAspect="1" noChangeArrowheads="1"/>
        </xdr:cNvSpPr>
      </xdr:nvSpPr>
      <xdr:spPr bwMode="auto">
        <a:xfrm>
          <a:off x="0" y="32118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133350</xdr:rowOff>
    </xdr:to>
    <xdr:sp macro="" textlink="">
      <xdr:nvSpPr>
        <xdr:cNvPr id="1660327" name="AutoShape 99" descr="OCHweb"/>
        <xdr:cNvSpPr>
          <a:spLocks noChangeAspect="1" noChangeArrowheads="1"/>
        </xdr:cNvSpPr>
      </xdr:nvSpPr>
      <xdr:spPr bwMode="auto">
        <a:xfrm>
          <a:off x="0" y="32118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133350</xdr:rowOff>
    </xdr:to>
    <xdr:sp macro="" textlink="">
      <xdr:nvSpPr>
        <xdr:cNvPr id="1660328" name="AutoShape 99" descr="OCHweb"/>
        <xdr:cNvSpPr>
          <a:spLocks noChangeAspect="1" noChangeArrowheads="1"/>
        </xdr:cNvSpPr>
      </xdr:nvSpPr>
      <xdr:spPr bwMode="auto">
        <a:xfrm>
          <a:off x="0" y="32118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133350</xdr:rowOff>
    </xdr:to>
    <xdr:sp macro="" textlink="">
      <xdr:nvSpPr>
        <xdr:cNvPr id="1660329" name="AutoShape 99" descr="OCHweb"/>
        <xdr:cNvSpPr>
          <a:spLocks noChangeAspect="1" noChangeArrowheads="1"/>
        </xdr:cNvSpPr>
      </xdr:nvSpPr>
      <xdr:spPr bwMode="auto">
        <a:xfrm>
          <a:off x="0" y="32118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304800</xdr:colOff>
      <xdr:row>194</xdr:row>
      <xdr:rowOff>133350</xdr:rowOff>
    </xdr:to>
    <xdr:sp macro="" textlink="">
      <xdr:nvSpPr>
        <xdr:cNvPr id="1660330" name="AutoShape 99" descr="OCHweb"/>
        <xdr:cNvSpPr>
          <a:spLocks noChangeAspect="1" noChangeArrowheads="1"/>
        </xdr:cNvSpPr>
      </xdr:nvSpPr>
      <xdr:spPr bwMode="auto">
        <a:xfrm>
          <a:off x="0" y="321183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304800</xdr:colOff>
      <xdr:row>213</xdr:row>
      <xdr:rowOff>152400</xdr:rowOff>
    </xdr:to>
    <xdr:sp macro="" textlink="">
      <xdr:nvSpPr>
        <xdr:cNvPr id="1660331" name="AutoShape 99" descr="OCHweb"/>
        <xdr:cNvSpPr>
          <a:spLocks noChangeAspect="1" noChangeArrowheads="1"/>
        </xdr:cNvSpPr>
      </xdr:nvSpPr>
      <xdr:spPr bwMode="auto">
        <a:xfrm>
          <a:off x="0" y="352044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304800</xdr:colOff>
      <xdr:row>213</xdr:row>
      <xdr:rowOff>152400</xdr:rowOff>
    </xdr:to>
    <xdr:sp macro="" textlink="">
      <xdr:nvSpPr>
        <xdr:cNvPr id="1660332" name="AutoShape 99" descr="OCHweb"/>
        <xdr:cNvSpPr>
          <a:spLocks noChangeAspect="1" noChangeArrowheads="1"/>
        </xdr:cNvSpPr>
      </xdr:nvSpPr>
      <xdr:spPr bwMode="auto">
        <a:xfrm>
          <a:off x="0" y="352044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304800</xdr:colOff>
      <xdr:row>213</xdr:row>
      <xdr:rowOff>152400</xdr:rowOff>
    </xdr:to>
    <xdr:sp macro="" textlink="">
      <xdr:nvSpPr>
        <xdr:cNvPr id="1660333" name="AutoShape 99" descr="OCHweb"/>
        <xdr:cNvSpPr>
          <a:spLocks noChangeAspect="1" noChangeArrowheads="1"/>
        </xdr:cNvSpPr>
      </xdr:nvSpPr>
      <xdr:spPr bwMode="auto">
        <a:xfrm>
          <a:off x="0" y="352044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304800</xdr:colOff>
      <xdr:row>214</xdr:row>
      <xdr:rowOff>0</xdr:rowOff>
    </xdr:to>
    <xdr:sp macro="" textlink="">
      <xdr:nvSpPr>
        <xdr:cNvPr id="1660334" name="AutoShape 99" descr="OCHweb"/>
        <xdr:cNvSpPr>
          <a:spLocks noChangeAspect="1" noChangeArrowheads="1"/>
        </xdr:cNvSpPr>
      </xdr:nvSpPr>
      <xdr:spPr bwMode="auto">
        <a:xfrm>
          <a:off x="0" y="352044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304800</xdr:colOff>
      <xdr:row>213</xdr:row>
      <xdr:rowOff>152400</xdr:rowOff>
    </xdr:to>
    <xdr:sp macro="" textlink="">
      <xdr:nvSpPr>
        <xdr:cNvPr id="1660335" name="AutoShape 99" descr="OCHweb"/>
        <xdr:cNvSpPr>
          <a:spLocks noChangeAspect="1" noChangeArrowheads="1"/>
        </xdr:cNvSpPr>
      </xdr:nvSpPr>
      <xdr:spPr bwMode="auto">
        <a:xfrm>
          <a:off x="0" y="352044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304800</xdr:colOff>
      <xdr:row>214</xdr:row>
      <xdr:rowOff>0</xdr:rowOff>
    </xdr:to>
    <xdr:sp macro="" textlink="">
      <xdr:nvSpPr>
        <xdr:cNvPr id="1660336" name="AutoShape 99" descr="OCHweb"/>
        <xdr:cNvSpPr>
          <a:spLocks noChangeAspect="1" noChangeArrowheads="1"/>
        </xdr:cNvSpPr>
      </xdr:nvSpPr>
      <xdr:spPr bwMode="auto">
        <a:xfrm>
          <a:off x="0" y="352044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304800</xdr:colOff>
      <xdr:row>213</xdr:row>
      <xdr:rowOff>152400</xdr:rowOff>
    </xdr:to>
    <xdr:sp macro="" textlink="">
      <xdr:nvSpPr>
        <xdr:cNvPr id="1660337" name="AutoShape 99" descr="OCHweb"/>
        <xdr:cNvSpPr>
          <a:spLocks noChangeAspect="1" noChangeArrowheads="1"/>
        </xdr:cNvSpPr>
      </xdr:nvSpPr>
      <xdr:spPr bwMode="auto">
        <a:xfrm>
          <a:off x="0" y="352044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304800</xdr:colOff>
      <xdr:row>214</xdr:row>
      <xdr:rowOff>0</xdr:rowOff>
    </xdr:to>
    <xdr:sp macro="" textlink="">
      <xdr:nvSpPr>
        <xdr:cNvPr id="1660338" name="AutoShape 99" descr="OCHweb"/>
        <xdr:cNvSpPr>
          <a:spLocks noChangeAspect="1" noChangeArrowheads="1"/>
        </xdr:cNvSpPr>
      </xdr:nvSpPr>
      <xdr:spPr bwMode="auto">
        <a:xfrm>
          <a:off x="0" y="352044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304800</xdr:colOff>
      <xdr:row>213</xdr:row>
      <xdr:rowOff>152400</xdr:rowOff>
    </xdr:to>
    <xdr:sp macro="" textlink="">
      <xdr:nvSpPr>
        <xdr:cNvPr id="1660339" name="AutoShape 99" descr="OCHweb"/>
        <xdr:cNvSpPr>
          <a:spLocks noChangeAspect="1" noChangeArrowheads="1"/>
        </xdr:cNvSpPr>
      </xdr:nvSpPr>
      <xdr:spPr bwMode="auto">
        <a:xfrm>
          <a:off x="0" y="352044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304800</xdr:colOff>
      <xdr:row>214</xdr:row>
      <xdr:rowOff>0</xdr:rowOff>
    </xdr:to>
    <xdr:sp macro="" textlink="">
      <xdr:nvSpPr>
        <xdr:cNvPr id="1660340" name="AutoShape 99" descr="OCHweb"/>
        <xdr:cNvSpPr>
          <a:spLocks noChangeAspect="1" noChangeArrowheads="1"/>
        </xdr:cNvSpPr>
      </xdr:nvSpPr>
      <xdr:spPr bwMode="auto">
        <a:xfrm>
          <a:off x="0" y="352044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304800</xdr:colOff>
      <xdr:row>214</xdr:row>
      <xdr:rowOff>0</xdr:rowOff>
    </xdr:to>
    <xdr:sp macro="" textlink="">
      <xdr:nvSpPr>
        <xdr:cNvPr id="1660341" name="AutoShape 99" descr="OCHweb"/>
        <xdr:cNvSpPr>
          <a:spLocks noChangeAspect="1" noChangeArrowheads="1"/>
        </xdr:cNvSpPr>
      </xdr:nvSpPr>
      <xdr:spPr bwMode="auto">
        <a:xfrm>
          <a:off x="0" y="352044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304800</xdr:colOff>
      <xdr:row>213</xdr:row>
      <xdr:rowOff>152400</xdr:rowOff>
    </xdr:to>
    <xdr:sp macro="" textlink="">
      <xdr:nvSpPr>
        <xdr:cNvPr id="1660342" name="AutoShape 99" descr="OCHweb"/>
        <xdr:cNvSpPr>
          <a:spLocks noChangeAspect="1" noChangeArrowheads="1"/>
        </xdr:cNvSpPr>
      </xdr:nvSpPr>
      <xdr:spPr bwMode="auto">
        <a:xfrm>
          <a:off x="0" y="352044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304800</xdr:colOff>
      <xdr:row>213</xdr:row>
      <xdr:rowOff>152400</xdr:rowOff>
    </xdr:to>
    <xdr:sp macro="" textlink="">
      <xdr:nvSpPr>
        <xdr:cNvPr id="1660343" name="AutoShape 99" descr="OCHweb"/>
        <xdr:cNvSpPr>
          <a:spLocks noChangeAspect="1" noChangeArrowheads="1"/>
        </xdr:cNvSpPr>
      </xdr:nvSpPr>
      <xdr:spPr bwMode="auto">
        <a:xfrm>
          <a:off x="0" y="352044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304800</xdr:colOff>
      <xdr:row>213</xdr:row>
      <xdr:rowOff>152400</xdr:rowOff>
    </xdr:to>
    <xdr:sp macro="" textlink="">
      <xdr:nvSpPr>
        <xdr:cNvPr id="1660344" name="AutoShape 99" descr="OCHweb"/>
        <xdr:cNvSpPr>
          <a:spLocks noChangeAspect="1" noChangeArrowheads="1"/>
        </xdr:cNvSpPr>
      </xdr:nvSpPr>
      <xdr:spPr bwMode="auto">
        <a:xfrm>
          <a:off x="0" y="352044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304800</xdr:colOff>
      <xdr:row>213</xdr:row>
      <xdr:rowOff>152400</xdr:rowOff>
    </xdr:to>
    <xdr:sp macro="" textlink="">
      <xdr:nvSpPr>
        <xdr:cNvPr id="1660345" name="AutoShape 99" descr="OCHweb"/>
        <xdr:cNvSpPr>
          <a:spLocks noChangeAspect="1" noChangeArrowheads="1"/>
        </xdr:cNvSpPr>
      </xdr:nvSpPr>
      <xdr:spPr bwMode="auto">
        <a:xfrm>
          <a:off x="0" y="352044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304800</xdr:colOff>
      <xdr:row>214</xdr:row>
      <xdr:rowOff>0</xdr:rowOff>
    </xdr:to>
    <xdr:sp macro="" textlink="">
      <xdr:nvSpPr>
        <xdr:cNvPr id="1660346" name="AutoShape 99" descr="OCHweb"/>
        <xdr:cNvSpPr>
          <a:spLocks noChangeAspect="1" noChangeArrowheads="1"/>
        </xdr:cNvSpPr>
      </xdr:nvSpPr>
      <xdr:spPr bwMode="auto">
        <a:xfrm>
          <a:off x="0" y="352044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304800</xdr:colOff>
      <xdr:row>213</xdr:row>
      <xdr:rowOff>152400</xdr:rowOff>
    </xdr:to>
    <xdr:sp macro="" textlink="">
      <xdr:nvSpPr>
        <xdr:cNvPr id="1660347" name="AutoShape 99" descr="OCHweb"/>
        <xdr:cNvSpPr>
          <a:spLocks noChangeAspect="1" noChangeArrowheads="1"/>
        </xdr:cNvSpPr>
      </xdr:nvSpPr>
      <xdr:spPr bwMode="auto">
        <a:xfrm>
          <a:off x="0" y="352044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304800</xdr:colOff>
      <xdr:row>213</xdr:row>
      <xdr:rowOff>152400</xdr:rowOff>
    </xdr:to>
    <xdr:sp macro="" textlink="">
      <xdr:nvSpPr>
        <xdr:cNvPr id="1660348" name="AutoShape 99" descr="OCHweb"/>
        <xdr:cNvSpPr>
          <a:spLocks noChangeAspect="1" noChangeArrowheads="1"/>
        </xdr:cNvSpPr>
      </xdr:nvSpPr>
      <xdr:spPr bwMode="auto">
        <a:xfrm>
          <a:off x="0" y="352044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304800</xdr:colOff>
      <xdr:row>213</xdr:row>
      <xdr:rowOff>152400</xdr:rowOff>
    </xdr:to>
    <xdr:sp macro="" textlink="">
      <xdr:nvSpPr>
        <xdr:cNvPr id="1660349" name="AutoShape 99" descr="OCHweb"/>
        <xdr:cNvSpPr>
          <a:spLocks noChangeAspect="1" noChangeArrowheads="1"/>
        </xdr:cNvSpPr>
      </xdr:nvSpPr>
      <xdr:spPr bwMode="auto">
        <a:xfrm>
          <a:off x="0" y="352044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304800</xdr:colOff>
      <xdr:row>213</xdr:row>
      <xdr:rowOff>152400</xdr:rowOff>
    </xdr:to>
    <xdr:sp macro="" textlink="">
      <xdr:nvSpPr>
        <xdr:cNvPr id="1660350" name="AutoShape 99" descr="OCHweb"/>
        <xdr:cNvSpPr>
          <a:spLocks noChangeAspect="1" noChangeArrowheads="1"/>
        </xdr:cNvSpPr>
      </xdr:nvSpPr>
      <xdr:spPr bwMode="auto">
        <a:xfrm>
          <a:off x="0" y="352044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304800</xdr:colOff>
      <xdr:row>214</xdr:row>
      <xdr:rowOff>0</xdr:rowOff>
    </xdr:to>
    <xdr:sp macro="" textlink="">
      <xdr:nvSpPr>
        <xdr:cNvPr id="1660351" name="AutoShape 99" descr="OCHweb"/>
        <xdr:cNvSpPr>
          <a:spLocks noChangeAspect="1" noChangeArrowheads="1"/>
        </xdr:cNvSpPr>
      </xdr:nvSpPr>
      <xdr:spPr bwMode="auto">
        <a:xfrm>
          <a:off x="0" y="352044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304800</xdr:colOff>
      <xdr:row>214</xdr:row>
      <xdr:rowOff>152400</xdr:rowOff>
    </xdr:to>
    <xdr:sp macro="" textlink="">
      <xdr:nvSpPr>
        <xdr:cNvPr id="1660352" name="AutoShape 99" descr="OCHweb"/>
        <xdr:cNvSpPr>
          <a:spLocks noChangeAspect="1" noChangeArrowheads="1"/>
        </xdr:cNvSpPr>
      </xdr:nvSpPr>
      <xdr:spPr bwMode="auto">
        <a:xfrm>
          <a:off x="0" y="353663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304800</xdr:colOff>
      <xdr:row>214</xdr:row>
      <xdr:rowOff>152400</xdr:rowOff>
    </xdr:to>
    <xdr:sp macro="" textlink="">
      <xdr:nvSpPr>
        <xdr:cNvPr id="1660353" name="AutoShape 99" descr="OCHweb"/>
        <xdr:cNvSpPr>
          <a:spLocks noChangeAspect="1" noChangeArrowheads="1"/>
        </xdr:cNvSpPr>
      </xdr:nvSpPr>
      <xdr:spPr bwMode="auto">
        <a:xfrm>
          <a:off x="0" y="353663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304800</xdr:colOff>
      <xdr:row>214</xdr:row>
      <xdr:rowOff>152400</xdr:rowOff>
    </xdr:to>
    <xdr:sp macro="" textlink="">
      <xdr:nvSpPr>
        <xdr:cNvPr id="1660354" name="AutoShape 99" descr="OCHweb"/>
        <xdr:cNvSpPr>
          <a:spLocks noChangeAspect="1" noChangeArrowheads="1"/>
        </xdr:cNvSpPr>
      </xdr:nvSpPr>
      <xdr:spPr bwMode="auto">
        <a:xfrm>
          <a:off x="0" y="353663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304800</xdr:colOff>
      <xdr:row>214</xdr:row>
      <xdr:rowOff>161925</xdr:rowOff>
    </xdr:to>
    <xdr:sp macro="" textlink="">
      <xdr:nvSpPr>
        <xdr:cNvPr id="1660355" name="AutoShape 99" descr="OCHweb"/>
        <xdr:cNvSpPr>
          <a:spLocks noChangeAspect="1" noChangeArrowheads="1"/>
        </xdr:cNvSpPr>
      </xdr:nvSpPr>
      <xdr:spPr bwMode="auto">
        <a:xfrm>
          <a:off x="0" y="353663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304800</xdr:colOff>
      <xdr:row>214</xdr:row>
      <xdr:rowOff>152400</xdr:rowOff>
    </xdr:to>
    <xdr:sp macro="" textlink="">
      <xdr:nvSpPr>
        <xdr:cNvPr id="1660356" name="AutoShape 99" descr="OCHweb"/>
        <xdr:cNvSpPr>
          <a:spLocks noChangeAspect="1" noChangeArrowheads="1"/>
        </xdr:cNvSpPr>
      </xdr:nvSpPr>
      <xdr:spPr bwMode="auto">
        <a:xfrm>
          <a:off x="0" y="353663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304800</xdr:colOff>
      <xdr:row>214</xdr:row>
      <xdr:rowOff>161925</xdr:rowOff>
    </xdr:to>
    <xdr:sp macro="" textlink="">
      <xdr:nvSpPr>
        <xdr:cNvPr id="1660357" name="AutoShape 99" descr="OCHweb"/>
        <xdr:cNvSpPr>
          <a:spLocks noChangeAspect="1" noChangeArrowheads="1"/>
        </xdr:cNvSpPr>
      </xdr:nvSpPr>
      <xdr:spPr bwMode="auto">
        <a:xfrm>
          <a:off x="0" y="353663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304800</xdr:colOff>
      <xdr:row>214</xdr:row>
      <xdr:rowOff>152400</xdr:rowOff>
    </xdr:to>
    <xdr:sp macro="" textlink="">
      <xdr:nvSpPr>
        <xdr:cNvPr id="1660358" name="AutoShape 99" descr="OCHweb"/>
        <xdr:cNvSpPr>
          <a:spLocks noChangeAspect="1" noChangeArrowheads="1"/>
        </xdr:cNvSpPr>
      </xdr:nvSpPr>
      <xdr:spPr bwMode="auto">
        <a:xfrm>
          <a:off x="0" y="353663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304800</xdr:colOff>
      <xdr:row>214</xdr:row>
      <xdr:rowOff>161925</xdr:rowOff>
    </xdr:to>
    <xdr:sp macro="" textlink="">
      <xdr:nvSpPr>
        <xdr:cNvPr id="1660359" name="AutoShape 99" descr="OCHweb"/>
        <xdr:cNvSpPr>
          <a:spLocks noChangeAspect="1" noChangeArrowheads="1"/>
        </xdr:cNvSpPr>
      </xdr:nvSpPr>
      <xdr:spPr bwMode="auto">
        <a:xfrm>
          <a:off x="0" y="353663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304800</xdr:colOff>
      <xdr:row>214</xdr:row>
      <xdr:rowOff>152400</xdr:rowOff>
    </xdr:to>
    <xdr:sp macro="" textlink="">
      <xdr:nvSpPr>
        <xdr:cNvPr id="1660360" name="AutoShape 99" descr="OCHweb"/>
        <xdr:cNvSpPr>
          <a:spLocks noChangeAspect="1" noChangeArrowheads="1"/>
        </xdr:cNvSpPr>
      </xdr:nvSpPr>
      <xdr:spPr bwMode="auto">
        <a:xfrm>
          <a:off x="0" y="353663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304800</xdr:colOff>
      <xdr:row>214</xdr:row>
      <xdr:rowOff>161925</xdr:rowOff>
    </xdr:to>
    <xdr:sp macro="" textlink="">
      <xdr:nvSpPr>
        <xdr:cNvPr id="1660361" name="AutoShape 99" descr="OCHweb"/>
        <xdr:cNvSpPr>
          <a:spLocks noChangeAspect="1" noChangeArrowheads="1"/>
        </xdr:cNvSpPr>
      </xdr:nvSpPr>
      <xdr:spPr bwMode="auto">
        <a:xfrm>
          <a:off x="0" y="353663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304800</xdr:colOff>
      <xdr:row>214</xdr:row>
      <xdr:rowOff>161925</xdr:rowOff>
    </xdr:to>
    <xdr:sp macro="" textlink="">
      <xdr:nvSpPr>
        <xdr:cNvPr id="1660362" name="AutoShape 99" descr="OCHweb"/>
        <xdr:cNvSpPr>
          <a:spLocks noChangeAspect="1" noChangeArrowheads="1"/>
        </xdr:cNvSpPr>
      </xdr:nvSpPr>
      <xdr:spPr bwMode="auto">
        <a:xfrm>
          <a:off x="0" y="353663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304800</xdr:colOff>
      <xdr:row>214</xdr:row>
      <xdr:rowOff>152400</xdr:rowOff>
    </xdr:to>
    <xdr:sp macro="" textlink="">
      <xdr:nvSpPr>
        <xdr:cNvPr id="1660363" name="AutoShape 99" descr="OCHweb"/>
        <xdr:cNvSpPr>
          <a:spLocks noChangeAspect="1" noChangeArrowheads="1"/>
        </xdr:cNvSpPr>
      </xdr:nvSpPr>
      <xdr:spPr bwMode="auto">
        <a:xfrm>
          <a:off x="0" y="353663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304800</xdr:colOff>
      <xdr:row>214</xdr:row>
      <xdr:rowOff>152400</xdr:rowOff>
    </xdr:to>
    <xdr:sp macro="" textlink="">
      <xdr:nvSpPr>
        <xdr:cNvPr id="1660364" name="AutoShape 99" descr="OCHweb"/>
        <xdr:cNvSpPr>
          <a:spLocks noChangeAspect="1" noChangeArrowheads="1"/>
        </xdr:cNvSpPr>
      </xdr:nvSpPr>
      <xdr:spPr bwMode="auto">
        <a:xfrm>
          <a:off x="0" y="353663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304800</xdr:colOff>
      <xdr:row>214</xdr:row>
      <xdr:rowOff>152400</xdr:rowOff>
    </xdr:to>
    <xdr:sp macro="" textlink="">
      <xdr:nvSpPr>
        <xdr:cNvPr id="1660365" name="AutoShape 99" descr="OCHweb"/>
        <xdr:cNvSpPr>
          <a:spLocks noChangeAspect="1" noChangeArrowheads="1"/>
        </xdr:cNvSpPr>
      </xdr:nvSpPr>
      <xdr:spPr bwMode="auto">
        <a:xfrm>
          <a:off x="0" y="353663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304800</xdr:colOff>
      <xdr:row>214</xdr:row>
      <xdr:rowOff>152400</xdr:rowOff>
    </xdr:to>
    <xdr:sp macro="" textlink="">
      <xdr:nvSpPr>
        <xdr:cNvPr id="1660366" name="AutoShape 99" descr="OCHweb"/>
        <xdr:cNvSpPr>
          <a:spLocks noChangeAspect="1" noChangeArrowheads="1"/>
        </xdr:cNvSpPr>
      </xdr:nvSpPr>
      <xdr:spPr bwMode="auto">
        <a:xfrm>
          <a:off x="0" y="353663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304800</xdr:colOff>
      <xdr:row>214</xdr:row>
      <xdr:rowOff>161925</xdr:rowOff>
    </xdr:to>
    <xdr:sp macro="" textlink="">
      <xdr:nvSpPr>
        <xdr:cNvPr id="1660367" name="AutoShape 99" descr="OCHweb"/>
        <xdr:cNvSpPr>
          <a:spLocks noChangeAspect="1" noChangeArrowheads="1"/>
        </xdr:cNvSpPr>
      </xdr:nvSpPr>
      <xdr:spPr bwMode="auto">
        <a:xfrm>
          <a:off x="0" y="353663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304800</xdr:colOff>
      <xdr:row>214</xdr:row>
      <xdr:rowOff>152400</xdr:rowOff>
    </xdr:to>
    <xdr:sp macro="" textlink="">
      <xdr:nvSpPr>
        <xdr:cNvPr id="1660368" name="AutoShape 99" descr="OCHweb"/>
        <xdr:cNvSpPr>
          <a:spLocks noChangeAspect="1" noChangeArrowheads="1"/>
        </xdr:cNvSpPr>
      </xdr:nvSpPr>
      <xdr:spPr bwMode="auto">
        <a:xfrm>
          <a:off x="0" y="353663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304800</xdr:colOff>
      <xdr:row>214</xdr:row>
      <xdr:rowOff>152400</xdr:rowOff>
    </xdr:to>
    <xdr:sp macro="" textlink="">
      <xdr:nvSpPr>
        <xdr:cNvPr id="1660369" name="AutoShape 99" descr="OCHweb"/>
        <xdr:cNvSpPr>
          <a:spLocks noChangeAspect="1" noChangeArrowheads="1"/>
        </xdr:cNvSpPr>
      </xdr:nvSpPr>
      <xdr:spPr bwMode="auto">
        <a:xfrm>
          <a:off x="0" y="353663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304800</xdr:colOff>
      <xdr:row>214</xdr:row>
      <xdr:rowOff>152400</xdr:rowOff>
    </xdr:to>
    <xdr:sp macro="" textlink="">
      <xdr:nvSpPr>
        <xdr:cNvPr id="1660370" name="AutoShape 99" descr="OCHweb"/>
        <xdr:cNvSpPr>
          <a:spLocks noChangeAspect="1" noChangeArrowheads="1"/>
        </xdr:cNvSpPr>
      </xdr:nvSpPr>
      <xdr:spPr bwMode="auto">
        <a:xfrm>
          <a:off x="0" y="353663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304800</xdr:colOff>
      <xdr:row>214</xdr:row>
      <xdr:rowOff>152400</xdr:rowOff>
    </xdr:to>
    <xdr:sp macro="" textlink="">
      <xdr:nvSpPr>
        <xdr:cNvPr id="1660371" name="AutoShape 99" descr="OCHweb"/>
        <xdr:cNvSpPr>
          <a:spLocks noChangeAspect="1" noChangeArrowheads="1"/>
        </xdr:cNvSpPr>
      </xdr:nvSpPr>
      <xdr:spPr bwMode="auto">
        <a:xfrm>
          <a:off x="0" y="353663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304800</xdr:colOff>
      <xdr:row>214</xdr:row>
      <xdr:rowOff>161925</xdr:rowOff>
    </xdr:to>
    <xdr:sp macro="" textlink="">
      <xdr:nvSpPr>
        <xdr:cNvPr id="1660372" name="AutoShape 99" descr="OCHweb"/>
        <xdr:cNvSpPr>
          <a:spLocks noChangeAspect="1" noChangeArrowheads="1"/>
        </xdr:cNvSpPr>
      </xdr:nvSpPr>
      <xdr:spPr bwMode="auto">
        <a:xfrm>
          <a:off x="0" y="353663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373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374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375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376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142875</xdr:rowOff>
    </xdr:to>
    <xdr:sp macro="" textlink="">
      <xdr:nvSpPr>
        <xdr:cNvPr id="1660377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378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142875</xdr:rowOff>
    </xdr:to>
    <xdr:sp macro="" textlink="">
      <xdr:nvSpPr>
        <xdr:cNvPr id="1660379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380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142875</xdr:rowOff>
    </xdr:to>
    <xdr:sp macro="" textlink="">
      <xdr:nvSpPr>
        <xdr:cNvPr id="1660381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382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142875</xdr:rowOff>
    </xdr:to>
    <xdr:sp macro="" textlink="">
      <xdr:nvSpPr>
        <xdr:cNvPr id="1660383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142875</xdr:rowOff>
    </xdr:to>
    <xdr:sp macro="" textlink="">
      <xdr:nvSpPr>
        <xdr:cNvPr id="1660384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385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386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387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388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142875</xdr:rowOff>
    </xdr:to>
    <xdr:sp macro="" textlink="">
      <xdr:nvSpPr>
        <xdr:cNvPr id="1660389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390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391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392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393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142875</xdr:rowOff>
    </xdr:to>
    <xdr:sp macro="" textlink="">
      <xdr:nvSpPr>
        <xdr:cNvPr id="1660394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395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396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397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142875</xdr:rowOff>
    </xdr:to>
    <xdr:sp macro="" textlink="">
      <xdr:nvSpPr>
        <xdr:cNvPr id="1660398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399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142875</xdr:rowOff>
    </xdr:to>
    <xdr:sp macro="" textlink="">
      <xdr:nvSpPr>
        <xdr:cNvPr id="1660400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401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142875</xdr:rowOff>
    </xdr:to>
    <xdr:sp macro="" textlink="">
      <xdr:nvSpPr>
        <xdr:cNvPr id="1660402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403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142875</xdr:rowOff>
    </xdr:to>
    <xdr:sp macro="" textlink="">
      <xdr:nvSpPr>
        <xdr:cNvPr id="1660404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142875</xdr:rowOff>
    </xdr:to>
    <xdr:sp macro="" textlink="">
      <xdr:nvSpPr>
        <xdr:cNvPr id="1660405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406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407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408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409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142875</xdr:rowOff>
    </xdr:to>
    <xdr:sp macro="" textlink="">
      <xdr:nvSpPr>
        <xdr:cNvPr id="1660410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411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412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413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414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142875</xdr:rowOff>
    </xdr:to>
    <xdr:sp macro="" textlink="">
      <xdr:nvSpPr>
        <xdr:cNvPr id="1660415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304800</xdr:colOff>
      <xdr:row>235</xdr:row>
      <xdr:rowOff>152400</xdr:rowOff>
    </xdr:to>
    <xdr:sp macro="" textlink="">
      <xdr:nvSpPr>
        <xdr:cNvPr id="1660416" name="AutoShape 99" descr="OCHweb"/>
        <xdr:cNvSpPr>
          <a:spLocks noChangeAspect="1" noChangeArrowheads="1"/>
        </xdr:cNvSpPr>
      </xdr:nvSpPr>
      <xdr:spPr bwMode="auto">
        <a:xfrm>
          <a:off x="0" y="38785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304800</xdr:colOff>
      <xdr:row>235</xdr:row>
      <xdr:rowOff>152400</xdr:rowOff>
    </xdr:to>
    <xdr:sp macro="" textlink="">
      <xdr:nvSpPr>
        <xdr:cNvPr id="1660417" name="AutoShape 99" descr="OCHweb"/>
        <xdr:cNvSpPr>
          <a:spLocks noChangeAspect="1" noChangeArrowheads="1"/>
        </xdr:cNvSpPr>
      </xdr:nvSpPr>
      <xdr:spPr bwMode="auto">
        <a:xfrm>
          <a:off x="0" y="38785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304800</xdr:colOff>
      <xdr:row>235</xdr:row>
      <xdr:rowOff>152400</xdr:rowOff>
    </xdr:to>
    <xdr:sp macro="" textlink="">
      <xdr:nvSpPr>
        <xdr:cNvPr id="1660418" name="AutoShape 99" descr="OCHweb"/>
        <xdr:cNvSpPr>
          <a:spLocks noChangeAspect="1" noChangeArrowheads="1"/>
        </xdr:cNvSpPr>
      </xdr:nvSpPr>
      <xdr:spPr bwMode="auto">
        <a:xfrm>
          <a:off x="0" y="38785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304800</xdr:colOff>
      <xdr:row>235</xdr:row>
      <xdr:rowOff>152400</xdr:rowOff>
    </xdr:to>
    <xdr:sp macro="" textlink="">
      <xdr:nvSpPr>
        <xdr:cNvPr id="1660419" name="AutoShape 99" descr="OCHweb"/>
        <xdr:cNvSpPr>
          <a:spLocks noChangeAspect="1" noChangeArrowheads="1"/>
        </xdr:cNvSpPr>
      </xdr:nvSpPr>
      <xdr:spPr bwMode="auto">
        <a:xfrm>
          <a:off x="0" y="38785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304800</xdr:colOff>
      <xdr:row>235</xdr:row>
      <xdr:rowOff>152400</xdr:rowOff>
    </xdr:to>
    <xdr:sp macro="" textlink="">
      <xdr:nvSpPr>
        <xdr:cNvPr id="1660420" name="AutoShape 99" descr="OCHweb"/>
        <xdr:cNvSpPr>
          <a:spLocks noChangeAspect="1" noChangeArrowheads="1"/>
        </xdr:cNvSpPr>
      </xdr:nvSpPr>
      <xdr:spPr bwMode="auto">
        <a:xfrm>
          <a:off x="0" y="38785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304800</xdr:colOff>
      <xdr:row>236</xdr:row>
      <xdr:rowOff>0</xdr:rowOff>
    </xdr:to>
    <xdr:sp macro="" textlink="">
      <xdr:nvSpPr>
        <xdr:cNvPr id="1660421" name="AutoShape 99" descr="OCHweb"/>
        <xdr:cNvSpPr>
          <a:spLocks noChangeAspect="1" noChangeArrowheads="1"/>
        </xdr:cNvSpPr>
      </xdr:nvSpPr>
      <xdr:spPr bwMode="auto">
        <a:xfrm>
          <a:off x="0" y="387858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304800</xdr:colOff>
      <xdr:row>235</xdr:row>
      <xdr:rowOff>152400</xdr:rowOff>
    </xdr:to>
    <xdr:sp macro="" textlink="">
      <xdr:nvSpPr>
        <xdr:cNvPr id="1660422" name="AutoShape 99" descr="OCHweb"/>
        <xdr:cNvSpPr>
          <a:spLocks noChangeAspect="1" noChangeArrowheads="1"/>
        </xdr:cNvSpPr>
      </xdr:nvSpPr>
      <xdr:spPr bwMode="auto">
        <a:xfrm>
          <a:off x="0" y="38785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304800</xdr:colOff>
      <xdr:row>236</xdr:row>
      <xdr:rowOff>0</xdr:rowOff>
    </xdr:to>
    <xdr:sp macro="" textlink="">
      <xdr:nvSpPr>
        <xdr:cNvPr id="1660423" name="AutoShape 99" descr="OCHweb"/>
        <xdr:cNvSpPr>
          <a:spLocks noChangeAspect="1" noChangeArrowheads="1"/>
        </xdr:cNvSpPr>
      </xdr:nvSpPr>
      <xdr:spPr bwMode="auto">
        <a:xfrm>
          <a:off x="0" y="387858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304800</xdr:colOff>
      <xdr:row>235</xdr:row>
      <xdr:rowOff>152400</xdr:rowOff>
    </xdr:to>
    <xdr:sp macro="" textlink="">
      <xdr:nvSpPr>
        <xdr:cNvPr id="1660424" name="AutoShape 99" descr="OCHweb"/>
        <xdr:cNvSpPr>
          <a:spLocks noChangeAspect="1" noChangeArrowheads="1"/>
        </xdr:cNvSpPr>
      </xdr:nvSpPr>
      <xdr:spPr bwMode="auto">
        <a:xfrm>
          <a:off x="0" y="38785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304800</xdr:colOff>
      <xdr:row>236</xdr:row>
      <xdr:rowOff>0</xdr:rowOff>
    </xdr:to>
    <xdr:sp macro="" textlink="">
      <xdr:nvSpPr>
        <xdr:cNvPr id="1660425" name="AutoShape 99" descr="OCHweb"/>
        <xdr:cNvSpPr>
          <a:spLocks noChangeAspect="1" noChangeArrowheads="1"/>
        </xdr:cNvSpPr>
      </xdr:nvSpPr>
      <xdr:spPr bwMode="auto">
        <a:xfrm>
          <a:off x="0" y="387858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304800</xdr:colOff>
      <xdr:row>235</xdr:row>
      <xdr:rowOff>152400</xdr:rowOff>
    </xdr:to>
    <xdr:sp macro="" textlink="">
      <xdr:nvSpPr>
        <xdr:cNvPr id="1660426" name="AutoShape 99" descr="OCHweb"/>
        <xdr:cNvSpPr>
          <a:spLocks noChangeAspect="1" noChangeArrowheads="1"/>
        </xdr:cNvSpPr>
      </xdr:nvSpPr>
      <xdr:spPr bwMode="auto">
        <a:xfrm>
          <a:off x="0" y="38785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304800</xdr:colOff>
      <xdr:row>236</xdr:row>
      <xdr:rowOff>0</xdr:rowOff>
    </xdr:to>
    <xdr:sp macro="" textlink="">
      <xdr:nvSpPr>
        <xdr:cNvPr id="1660427" name="AutoShape 99" descr="OCHweb"/>
        <xdr:cNvSpPr>
          <a:spLocks noChangeAspect="1" noChangeArrowheads="1"/>
        </xdr:cNvSpPr>
      </xdr:nvSpPr>
      <xdr:spPr bwMode="auto">
        <a:xfrm>
          <a:off x="0" y="387858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304800</xdr:colOff>
      <xdr:row>236</xdr:row>
      <xdr:rowOff>0</xdr:rowOff>
    </xdr:to>
    <xdr:sp macro="" textlink="">
      <xdr:nvSpPr>
        <xdr:cNvPr id="1660428" name="AutoShape 99" descr="OCHweb"/>
        <xdr:cNvSpPr>
          <a:spLocks noChangeAspect="1" noChangeArrowheads="1"/>
        </xdr:cNvSpPr>
      </xdr:nvSpPr>
      <xdr:spPr bwMode="auto">
        <a:xfrm>
          <a:off x="0" y="387858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304800</xdr:colOff>
      <xdr:row>235</xdr:row>
      <xdr:rowOff>152400</xdr:rowOff>
    </xdr:to>
    <xdr:sp macro="" textlink="">
      <xdr:nvSpPr>
        <xdr:cNvPr id="1660429" name="AutoShape 99" descr="OCHweb"/>
        <xdr:cNvSpPr>
          <a:spLocks noChangeAspect="1" noChangeArrowheads="1"/>
        </xdr:cNvSpPr>
      </xdr:nvSpPr>
      <xdr:spPr bwMode="auto">
        <a:xfrm>
          <a:off x="0" y="38785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304800</xdr:colOff>
      <xdr:row>235</xdr:row>
      <xdr:rowOff>152400</xdr:rowOff>
    </xdr:to>
    <xdr:sp macro="" textlink="">
      <xdr:nvSpPr>
        <xdr:cNvPr id="1660430" name="AutoShape 99" descr="OCHweb"/>
        <xdr:cNvSpPr>
          <a:spLocks noChangeAspect="1" noChangeArrowheads="1"/>
        </xdr:cNvSpPr>
      </xdr:nvSpPr>
      <xdr:spPr bwMode="auto">
        <a:xfrm>
          <a:off x="0" y="38785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304800</xdr:colOff>
      <xdr:row>235</xdr:row>
      <xdr:rowOff>152400</xdr:rowOff>
    </xdr:to>
    <xdr:sp macro="" textlink="">
      <xdr:nvSpPr>
        <xdr:cNvPr id="1660431" name="AutoShape 99" descr="OCHweb"/>
        <xdr:cNvSpPr>
          <a:spLocks noChangeAspect="1" noChangeArrowheads="1"/>
        </xdr:cNvSpPr>
      </xdr:nvSpPr>
      <xdr:spPr bwMode="auto">
        <a:xfrm>
          <a:off x="0" y="38785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304800</xdr:colOff>
      <xdr:row>235</xdr:row>
      <xdr:rowOff>152400</xdr:rowOff>
    </xdr:to>
    <xdr:sp macro="" textlink="">
      <xdr:nvSpPr>
        <xdr:cNvPr id="1660432" name="AutoShape 99" descr="OCHweb"/>
        <xdr:cNvSpPr>
          <a:spLocks noChangeAspect="1" noChangeArrowheads="1"/>
        </xdr:cNvSpPr>
      </xdr:nvSpPr>
      <xdr:spPr bwMode="auto">
        <a:xfrm>
          <a:off x="0" y="38785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304800</xdr:colOff>
      <xdr:row>236</xdr:row>
      <xdr:rowOff>0</xdr:rowOff>
    </xdr:to>
    <xdr:sp macro="" textlink="">
      <xdr:nvSpPr>
        <xdr:cNvPr id="1660433" name="AutoShape 99" descr="OCHweb"/>
        <xdr:cNvSpPr>
          <a:spLocks noChangeAspect="1" noChangeArrowheads="1"/>
        </xdr:cNvSpPr>
      </xdr:nvSpPr>
      <xdr:spPr bwMode="auto">
        <a:xfrm>
          <a:off x="0" y="387858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304800</xdr:colOff>
      <xdr:row>235</xdr:row>
      <xdr:rowOff>152400</xdr:rowOff>
    </xdr:to>
    <xdr:sp macro="" textlink="">
      <xdr:nvSpPr>
        <xdr:cNvPr id="1660434" name="AutoShape 99" descr="OCHweb"/>
        <xdr:cNvSpPr>
          <a:spLocks noChangeAspect="1" noChangeArrowheads="1"/>
        </xdr:cNvSpPr>
      </xdr:nvSpPr>
      <xdr:spPr bwMode="auto">
        <a:xfrm>
          <a:off x="0" y="38785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304800</xdr:colOff>
      <xdr:row>235</xdr:row>
      <xdr:rowOff>152400</xdr:rowOff>
    </xdr:to>
    <xdr:sp macro="" textlink="">
      <xdr:nvSpPr>
        <xdr:cNvPr id="1660435" name="AutoShape 99" descr="OCHweb"/>
        <xdr:cNvSpPr>
          <a:spLocks noChangeAspect="1" noChangeArrowheads="1"/>
        </xdr:cNvSpPr>
      </xdr:nvSpPr>
      <xdr:spPr bwMode="auto">
        <a:xfrm>
          <a:off x="0" y="38785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304800</xdr:colOff>
      <xdr:row>235</xdr:row>
      <xdr:rowOff>152400</xdr:rowOff>
    </xdr:to>
    <xdr:sp macro="" textlink="">
      <xdr:nvSpPr>
        <xdr:cNvPr id="1660436" name="AutoShape 99" descr="OCHweb"/>
        <xdr:cNvSpPr>
          <a:spLocks noChangeAspect="1" noChangeArrowheads="1"/>
        </xdr:cNvSpPr>
      </xdr:nvSpPr>
      <xdr:spPr bwMode="auto">
        <a:xfrm>
          <a:off x="0" y="38785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304800</xdr:colOff>
      <xdr:row>235</xdr:row>
      <xdr:rowOff>152400</xdr:rowOff>
    </xdr:to>
    <xdr:sp macro="" textlink="">
      <xdr:nvSpPr>
        <xdr:cNvPr id="1660437" name="AutoShape 99" descr="OCHweb"/>
        <xdr:cNvSpPr>
          <a:spLocks noChangeAspect="1" noChangeArrowheads="1"/>
        </xdr:cNvSpPr>
      </xdr:nvSpPr>
      <xdr:spPr bwMode="auto">
        <a:xfrm>
          <a:off x="0" y="38785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304800</xdr:colOff>
      <xdr:row>236</xdr:row>
      <xdr:rowOff>0</xdr:rowOff>
    </xdr:to>
    <xdr:sp macro="" textlink="">
      <xdr:nvSpPr>
        <xdr:cNvPr id="1660438" name="AutoShape 99" descr="OCHweb"/>
        <xdr:cNvSpPr>
          <a:spLocks noChangeAspect="1" noChangeArrowheads="1"/>
        </xdr:cNvSpPr>
      </xdr:nvSpPr>
      <xdr:spPr bwMode="auto">
        <a:xfrm>
          <a:off x="0" y="387858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304800</xdr:colOff>
      <xdr:row>235</xdr:row>
      <xdr:rowOff>152400</xdr:rowOff>
    </xdr:to>
    <xdr:sp macro="" textlink="">
      <xdr:nvSpPr>
        <xdr:cNvPr id="1660439" name="AutoShape 99" descr="OCHweb"/>
        <xdr:cNvSpPr>
          <a:spLocks noChangeAspect="1" noChangeArrowheads="1"/>
        </xdr:cNvSpPr>
      </xdr:nvSpPr>
      <xdr:spPr bwMode="auto">
        <a:xfrm>
          <a:off x="0" y="38785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40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41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42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142875</xdr:rowOff>
    </xdr:to>
    <xdr:sp macro="" textlink="">
      <xdr:nvSpPr>
        <xdr:cNvPr id="1660443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44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142875</xdr:rowOff>
    </xdr:to>
    <xdr:sp macro="" textlink="">
      <xdr:nvSpPr>
        <xdr:cNvPr id="1660445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46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142875</xdr:rowOff>
    </xdr:to>
    <xdr:sp macro="" textlink="">
      <xdr:nvSpPr>
        <xdr:cNvPr id="1660447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48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142875</xdr:rowOff>
    </xdr:to>
    <xdr:sp macro="" textlink="">
      <xdr:nvSpPr>
        <xdr:cNvPr id="1660449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142875</xdr:rowOff>
    </xdr:to>
    <xdr:sp macro="" textlink="">
      <xdr:nvSpPr>
        <xdr:cNvPr id="1660450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51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52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53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54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142875</xdr:rowOff>
    </xdr:to>
    <xdr:sp macro="" textlink="">
      <xdr:nvSpPr>
        <xdr:cNvPr id="1660455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56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57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58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59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60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61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62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142875</xdr:rowOff>
    </xdr:to>
    <xdr:sp macro="" textlink="">
      <xdr:nvSpPr>
        <xdr:cNvPr id="1660463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142875</xdr:rowOff>
    </xdr:to>
    <xdr:sp macro="" textlink="">
      <xdr:nvSpPr>
        <xdr:cNvPr id="1660464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65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66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67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68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69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70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71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72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73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74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75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76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77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78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142875</xdr:rowOff>
    </xdr:to>
    <xdr:sp macro="" textlink="">
      <xdr:nvSpPr>
        <xdr:cNvPr id="1660479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80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81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82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83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84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85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86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87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88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142875</xdr:rowOff>
    </xdr:to>
    <xdr:sp macro="" textlink="">
      <xdr:nvSpPr>
        <xdr:cNvPr id="1660489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90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142875</xdr:rowOff>
    </xdr:to>
    <xdr:sp macro="" textlink="">
      <xdr:nvSpPr>
        <xdr:cNvPr id="1660491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92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142875</xdr:rowOff>
    </xdr:to>
    <xdr:sp macro="" textlink="">
      <xdr:nvSpPr>
        <xdr:cNvPr id="1660493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94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142875</xdr:rowOff>
    </xdr:to>
    <xdr:sp macro="" textlink="">
      <xdr:nvSpPr>
        <xdr:cNvPr id="1660495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142875</xdr:rowOff>
    </xdr:to>
    <xdr:sp macro="" textlink="">
      <xdr:nvSpPr>
        <xdr:cNvPr id="1660496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97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98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499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00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142875</xdr:rowOff>
    </xdr:to>
    <xdr:sp macro="" textlink="">
      <xdr:nvSpPr>
        <xdr:cNvPr id="1660501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02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03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04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05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06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07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08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142875</xdr:rowOff>
    </xdr:to>
    <xdr:sp macro="" textlink="">
      <xdr:nvSpPr>
        <xdr:cNvPr id="1660509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142875</xdr:rowOff>
    </xdr:to>
    <xdr:sp macro="" textlink="">
      <xdr:nvSpPr>
        <xdr:cNvPr id="1660510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11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12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13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14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15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16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17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18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19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20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21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22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23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24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142875</xdr:rowOff>
    </xdr:to>
    <xdr:sp macro="" textlink="">
      <xdr:nvSpPr>
        <xdr:cNvPr id="1660525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26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27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28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29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30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31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32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33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534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535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536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537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142875</xdr:rowOff>
    </xdr:to>
    <xdr:sp macro="" textlink="">
      <xdr:nvSpPr>
        <xdr:cNvPr id="1660538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539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142875</xdr:rowOff>
    </xdr:to>
    <xdr:sp macro="" textlink="">
      <xdr:nvSpPr>
        <xdr:cNvPr id="1660540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541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142875</xdr:rowOff>
    </xdr:to>
    <xdr:sp macro="" textlink="">
      <xdr:nvSpPr>
        <xdr:cNvPr id="1660542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543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142875</xdr:rowOff>
    </xdr:to>
    <xdr:sp macro="" textlink="">
      <xdr:nvSpPr>
        <xdr:cNvPr id="1660544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142875</xdr:rowOff>
    </xdr:to>
    <xdr:sp macro="" textlink="">
      <xdr:nvSpPr>
        <xdr:cNvPr id="1660545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546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547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548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549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142875</xdr:rowOff>
    </xdr:to>
    <xdr:sp macro="" textlink="">
      <xdr:nvSpPr>
        <xdr:cNvPr id="1660550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551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552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553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133350</xdr:rowOff>
    </xdr:to>
    <xdr:sp macro="" textlink="">
      <xdr:nvSpPr>
        <xdr:cNvPr id="1660554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304800</xdr:colOff>
      <xdr:row>259</xdr:row>
      <xdr:rowOff>142875</xdr:rowOff>
    </xdr:to>
    <xdr:sp macro="" textlink="">
      <xdr:nvSpPr>
        <xdr:cNvPr id="1660555" name="AutoShape 99" descr="OCHweb"/>
        <xdr:cNvSpPr>
          <a:spLocks noChangeAspect="1" noChangeArrowheads="1"/>
        </xdr:cNvSpPr>
      </xdr:nvSpPr>
      <xdr:spPr bwMode="auto">
        <a:xfrm>
          <a:off x="0" y="42700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56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57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142875</xdr:rowOff>
    </xdr:to>
    <xdr:sp macro="" textlink="">
      <xdr:nvSpPr>
        <xdr:cNvPr id="1660558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142875</xdr:rowOff>
    </xdr:to>
    <xdr:sp macro="" textlink="">
      <xdr:nvSpPr>
        <xdr:cNvPr id="1660559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60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61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62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63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64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65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66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67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68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69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70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71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72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73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74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142875</xdr:rowOff>
    </xdr:to>
    <xdr:sp macro="" textlink="">
      <xdr:nvSpPr>
        <xdr:cNvPr id="1660575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142875</xdr:rowOff>
    </xdr:to>
    <xdr:sp macro="" textlink="">
      <xdr:nvSpPr>
        <xdr:cNvPr id="1660576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77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78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79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80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81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82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83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84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85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86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87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88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89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90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91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92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93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142875</xdr:rowOff>
    </xdr:to>
    <xdr:sp macro="" textlink="">
      <xdr:nvSpPr>
        <xdr:cNvPr id="1660594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95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142875</xdr:rowOff>
    </xdr:to>
    <xdr:sp macro="" textlink="">
      <xdr:nvSpPr>
        <xdr:cNvPr id="1660596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97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142875</xdr:rowOff>
    </xdr:to>
    <xdr:sp macro="" textlink="">
      <xdr:nvSpPr>
        <xdr:cNvPr id="1660598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599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142875</xdr:rowOff>
    </xdr:to>
    <xdr:sp macro="" textlink="">
      <xdr:nvSpPr>
        <xdr:cNvPr id="1660600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142875</xdr:rowOff>
    </xdr:to>
    <xdr:sp macro="" textlink="">
      <xdr:nvSpPr>
        <xdr:cNvPr id="1660601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602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603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604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605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142875</xdr:rowOff>
    </xdr:to>
    <xdr:sp macro="" textlink="">
      <xdr:nvSpPr>
        <xdr:cNvPr id="1660606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607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608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609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133350</xdr:rowOff>
    </xdr:to>
    <xdr:sp macro="" textlink="">
      <xdr:nvSpPr>
        <xdr:cNvPr id="1660610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304800</xdr:colOff>
      <xdr:row>238</xdr:row>
      <xdr:rowOff>142875</xdr:rowOff>
    </xdr:to>
    <xdr:sp macro="" textlink="">
      <xdr:nvSpPr>
        <xdr:cNvPr id="1660611" name="AutoShape 99" descr="OCHweb"/>
        <xdr:cNvSpPr>
          <a:spLocks noChangeAspect="1" noChangeArrowheads="1"/>
        </xdr:cNvSpPr>
      </xdr:nvSpPr>
      <xdr:spPr bwMode="auto">
        <a:xfrm>
          <a:off x="0" y="39281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12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13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14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15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16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261</xdr:row>
      <xdr:rowOff>0</xdr:rowOff>
    </xdr:to>
    <xdr:sp macro="" textlink="">
      <xdr:nvSpPr>
        <xdr:cNvPr id="1660617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18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261</xdr:row>
      <xdr:rowOff>0</xdr:rowOff>
    </xdr:to>
    <xdr:sp macro="" textlink="">
      <xdr:nvSpPr>
        <xdr:cNvPr id="1660619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20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261</xdr:row>
      <xdr:rowOff>0</xdr:rowOff>
    </xdr:to>
    <xdr:sp macro="" textlink="">
      <xdr:nvSpPr>
        <xdr:cNvPr id="1660621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22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261</xdr:row>
      <xdr:rowOff>0</xdr:rowOff>
    </xdr:to>
    <xdr:sp macro="" textlink="">
      <xdr:nvSpPr>
        <xdr:cNvPr id="1660623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261</xdr:row>
      <xdr:rowOff>0</xdr:rowOff>
    </xdr:to>
    <xdr:sp macro="" textlink="">
      <xdr:nvSpPr>
        <xdr:cNvPr id="1660624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25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26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27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28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261</xdr:row>
      <xdr:rowOff>0</xdr:rowOff>
    </xdr:to>
    <xdr:sp macro="" textlink="">
      <xdr:nvSpPr>
        <xdr:cNvPr id="1660629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30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31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32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33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34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261</xdr:row>
      <xdr:rowOff>0</xdr:rowOff>
    </xdr:to>
    <xdr:sp macro="" textlink="">
      <xdr:nvSpPr>
        <xdr:cNvPr id="1660635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261</xdr:row>
      <xdr:rowOff>0</xdr:rowOff>
    </xdr:to>
    <xdr:sp macro="" textlink="">
      <xdr:nvSpPr>
        <xdr:cNvPr id="1660636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37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38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39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40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41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42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43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44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45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46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47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48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49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50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51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52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261</xdr:row>
      <xdr:rowOff>0</xdr:rowOff>
    </xdr:to>
    <xdr:sp macro="" textlink="">
      <xdr:nvSpPr>
        <xdr:cNvPr id="1660653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54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55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56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57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261</xdr:row>
      <xdr:rowOff>0</xdr:rowOff>
    </xdr:to>
    <xdr:sp macro="" textlink="">
      <xdr:nvSpPr>
        <xdr:cNvPr id="1660658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59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261</xdr:row>
      <xdr:rowOff>0</xdr:rowOff>
    </xdr:to>
    <xdr:sp macro="" textlink="">
      <xdr:nvSpPr>
        <xdr:cNvPr id="1660660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61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261</xdr:row>
      <xdr:rowOff>0</xdr:rowOff>
    </xdr:to>
    <xdr:sp macro="" textlink="">
      <xdr:nvSpPr>
        <xdr:cNvPr id="1660662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63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261</xdr:row>
      <xdr:rowOff>0</xdr:rowOff>
    </xdr:to>
    <xdr:sp macro="" textlink="">
      <xdr:nvSpPr>
        <xdr:cNvPr id="1660664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261</xdr:row>
      <xdr:rowOff>0</xdr:rowOff>
    </xdr:to>
    <xdr:sp macro="" textlink="">
      <xdr:nvSpPr>
        <xdr:cNvPr id="1660665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66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67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68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69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261</xdr:row>
      <xdr:rowOff>0</xdr:rowOff>
    </xdr:to>
    <xdr:sp macro="" textlink="">
      <xdr:nvSpPr>
        <xdr:cNvPr id="1660670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71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72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73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74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261</xdr:row>
      <xdr:rowOff>0</xdr:rowOff>
    </xdr:to>
    <xdr:sp macro="" textlink="">
      <xdr:nvSpPr>
        <xdr:cNvPr id="1660675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76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77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78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261</xdr:row>
      <xdr:rowOff>0</xdr:rowOff>
    </xdr:to>
    <xdr:sp macro="" textlink="">
      <xdr:nvSpPr>
        <xdr:cNvPr id="1660679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80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261</xdr:row>
      <xdr:rowOff>0</xdr:rowOff>
    </xdr:to>
    <xdr:sp macro="" textlink="">
      <xdr:nvSpPr>
        <xdr:cNvPr id="1660681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82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261</xdr:row>
      <xdr:rowOff>0</xdr:rowOff>
    </xdr:to>
    <xdr:sp macro="" textlink="">
      <xdr:nvSpPr>
        <xdr:cNvPr id="1660683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84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261</xdr:row>
      <xdr:rowOff>0</xdr:rowOff>
    </xdr:to>
    <xdr:sp macro="" textlink="">
      <xdr:nvSpPr>
        <xdr:cNvPr id="1660685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261</xdr:row>
      <xdr:rowOff>0</xdr:rowOff>
    </xdr:to>
    <xdr:sp macro="" textlink="">
      <xdr:nvSpPr>
        <xdr:cNvPr id="1660686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87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88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89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90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261</xdr:row>
      <xdr:rowOff>0</xdr:rowOff>
    </xdr:to>
    <xdr:sp macro="" textlink="">
      <xdr:nvSpPr>
        <xdr:cNvPr id="1660691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92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93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94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95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261</xdr:row>
      <xdr:rowOff>0</xdr:rowOff>
    </xdr:to>
    <xdr:sp macro="" textlink="">
      <xdr:nvSpPr>
        <xdr:cNvPr id="1660696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97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98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699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700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261</xdr:row>
      <xdr:rowOff>0</xdr:rowOff>
    </xdr:to>
    <xdr:sp macro="" textlink="">
      <xdr:nvSpPr>
        <xdr:cNvPr id="1660701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702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261</xdr:row>
      <xdr:rowOff>0</xdr:rowOff>
    </xdr:to>
    <xdr:sp macro="" textlink="">
      <xdr:nvSpPr>
        <xdr:cNvPr id="1660703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704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261</xdr:row>
      <xdr:rowOff>0</xdr:rowOff>
    </xdr:to>
    <xdr:sp macro="" textlink="">
      <xdr:nvSpPr>
        <xdr:cNvPr id="1660705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706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261</xdr:row>
      <xdr:rowOff>0</xdr:rowOff>
    </xdr:to>
    <xdr:sp macro="" textlink="">
      <xdr:nvSpPr>
        <xdr:cNvPr id="1660707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261</xdr:row>
      <xdr:rowOff>0</xdr:rowOff>
    </xdr:to>
    <xdr:sp macro="" textlink="">
      <xdr:nvSpPr>
        <xdr:cNvPr id="1660708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709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710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711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712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261</xdr:row>
      <xdr:rowOff>0</xdr:rowOff>
    </xdr:to>
    <xdr:sp macro="" textlink="">
      <xdr:nvSpPr>
        <xdr:cNvPr id="1660713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714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715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716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260</xdr:row>
      <xdr:rowOff>152400</xdr:rowOff>
    </xdr:to>
    <xdr:sp macro="" textlink="">
      <xdr:nvSpPr>
        <xdr:cNvPr id="1660717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304800</xdr:colOff>
      <xdr:row>261</xdr:row>
      <xdr:rowOff>0</xdr:rowOff>
    </xdr:to>
    <xdr:sp macro="" textlink="">
      <xdr:nvSpPr>
        <xdr:cNvPr id="1660718" name="AutoShape 99" descr="OCHweb"/>
        <xdr:cNvSpPr>
          <a:spLocks noChangeAspect="1" noChangeArrowheads="1"/>
        </xdr:cNvSpPr>
      </xdr:nvSpPr>
      <xdr:spPr bwMode="auto">
        <a:xfrm>
          <a:off x="0" y="428720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304800</xdr:colOff>
      <xdr:row>263</xdr:row>
      <xdr:rowOff>152400</xdr:rowOff>
    </xdr:to>
    <xdr:sp macro="" textlink="">
      <xdr:nvSpPr>
        <xdr:cNvPr id="1660719" name="AutoShape 99" descr="OCHweb"/>
        <xdr:cNvSpPr>
          <a:spLocks noChangeAspect="1" noChangeArrowheads="1"/>
        </xdr:cNvSpPr>
      </xdr:nvSpPr>
      <xdr:spPr bwMode="auto">
        <a:xfrm>
          <a:off x="0" y="43357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304800</xdr:colOff>
      <xdr:row>262</xdr:row>
      <xdr:rowOff>152400</xdr:rowOff>
    </xdr:to>
    <xdr:sp macro="" textlink="">
      <xdr:nvSpPr>
        <xdr:cNvPr id="1660720" name="AutoShape 99" descr="OCHweb"/>
        <xdr:cNvSpPr>
          <a:spLocks noChangeAspect="1" noChangeArrowheads="1"/>
        </xdr:cNvSpPr>
      </xdr:nvSpPr>
      <xdr:spPr bwMode="auto">
        <a:xfrm>
          <a:off x="0" y="43195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304800</xdr:colOff>
      <xdr:row>262</xdr:row>
      <xdr:rowOff>152400</xdr:rowOff>
    </xdr:to>
    <xdr:sp macro="" textlink="">
      <xdr:nvSpPr>
        <xdr:cNvPr id="1660721" name="AutoShape 99" descr="OCHweb"/>
        <xdr:cNvSpPr>
          <a:spLocks noChangeAspect="1" noChangeArrowheads="1"/>
        </xdr:cNvSpPr>
      </xdr:nvSpPr>
      <xdr:spPr bwMode="auto">
        <a:xfrm>
          <a:off x="0" y="43195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304800</xdr:colOff>
      <xdr:row>263</xdr:row>
      <xdr:rowOff>0</xdr:rowOff>
    </xdr:to>
    <xdr:sp macro="" textlink="">
      <xdr:nvSpPr>
        <xdr:cNvPr id="1660722" name="AutoShape 99" descr="OCHweb"/>
        <xdr:cNvSpPr>
          <a:spLocks noChangeAspect="1" noChangeArrowheads="1"/>
        </xdr:cNvSpPr>
      </xdr:nvSpPr>
      <xdr:spPr bwMode="auto">
        <a:xfrm>
          <a:off x="0" y="43195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304800</xdr:colOff>
      <xdr:row>263</xdr:row>
      <xdr:rowOff>0</xdr:rowOff>
    </xdr:to>
    <xdr:sp macro="" textlink="">
      <xdr:nvSpPr>
        <xdr:cNvPr id="1660723" name="AutoShape 99" descr="OCHweb"/>
        <xdr:cNvSpPr>
          <a:spLocks noChangeAspect="1" noChangeArrowheads="1"/>
        </xdr:cNvSpPr>
      </xdr:nvSpPr>
      <xdr:spPr bwMode="auto">
        <a:xfrm>
          <a:off x="0" y="43195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304800</xdr:colOff>
      <xdr:row>262</xdr:row>
      <xdr:rowOff>152400</xdr:rowOff>
    </xdr:to>
    <xdr:sp macro="" textlink="">
      <xdr:nvSpPr>
        <xdr:cNvPr id="1660724" name="AutoShape 99" descr="OCHweb"/>
        <xdr:cNvSpPr>
          <a:spLocks noChangeAspect="1" noChangeArrowheads="1"/>
        </xdr:cNvSpPr>
      </xdr:nvSpPr>
      <xdr:spPr bwMode="auto">
        <a:xfrm>
          <a:off x="0" y="43195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304800</xdr:colOff>
      <xdr:row>262</xdr:row>
      <xdr:rowOff>152400</xdr:rowOff>
    </xdr:to>
    <xdr:sp macro="" textlink="">
      <xdr:nvSpPr>
        <xdr:cNvPr id="1660725" name="AutoShape 99" descr="OCHweb"/>
        <xdr:cNvSpPr>
          <a:spLocks noChangeAspect="1" noChangeArrowheads="1"/>
        </xdr:cNvSpPr>
      </xdr:nvSpPr>
      <xdr:spPr bwMode="auto">
        <a:xfrm>
          <a:off x="0" y="43195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304800</xdr:colOff>
      <xdr:row>262</xdr:row>
      <xdr:rowOff>152400</xdr:rowOff>
    </xdr:to>
    <xdr:sp macro="" textlink="">
      <xdr:nvSpPr>
        <xdr:cNvPr id="1660726" name="AutoShape 99" descr="OCHweb"/>
        <xdr:cNvSpPr>
          <a:spLocks noChangeAspect="1" noChangeArrowheads="1"/>
        </xdr:cNvSpPr>
      </xdr:nvSpPr>
      <xdr:spPr bwMode="auto">
        <a:xfrm>
          <a:off x="0" y="43195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304800</xdr:colOff>
      <xdr:row>262</xdr:row>
      <xdr:rowOff>152400</xdr:rowOff>
    </xdr:to>
    <xdr:sp macro="" textlink="">
      <xdr:nvSpPr>
        <xdr:cNvPr id="1660727" name="AutoShape 99" descr="OCHweb"/>
        <xdr:cNvSpPr>
          <a:spLocks noChangeAspect="1" noChangeArrowheads="1"/>
        </xdr:cNvSpPr>
      </xdr:nvSpPr>
      <xdr:spPr bwMode="auto">
        <a:xfrm>
          <a:off x="0" y="43195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304800</xdr:colOff>
      <xdr:row>262</xdr:row>
      <xdr:rowOff>152400</xdr:rowOff>
    </xdr:to>
    <xdr:sp macro="" textlink="">
      <xdr:nvSpPr>
        <xdr:cNvPr id="1660728" name="AutoShape 99" descr="OCHweb"/>
        <xdr:cNvSpPr>
          <a:spLocks noChangeAspect="1" noChangeArrowheads="1"/>
        </xdr:cNvSpPr>
      </xdr:nvSpPr>
      <xdr:spPr bwMode="auto">
        <a:xfrm>
          <a:off x="0" y="43195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304800</xdr:colOff>
      <xdr:row>262</xdr:row>
      <xdr:rowOff>152400</xdr:rowOff>
    </xdr:to>
    <xdr:sp macro="" textlink="">
      <xdr:nvSpPr>
        <xdr:cNvPr id="1660729" name="AutoShape 99" descr="OCHweb"/>
        <xdr:cNvSpPr>
          <a:spLocks noChangeAspect="1" noChangeArrowheads="1"/>
        </xdr:cNvSpPr>
      </xdr:nvSpPr>
      <xdr:spPr bwMode="auto">
        <a:xfrm>
          <a:off x="0" y="43195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304800</xdr:colOff>
      <xdr:row>262</xdr:row>
      <xdr:rowOff>152400</xdr:rowOff>
    </xdr:to>
    <xdr:sp macro="" textlink="">
      <xdr:nvSpPr>
        <xdr:cNvPr id="1660730" name="AutoShape 99" descr="OCHweb"/>
        <xdr:cNvSpPr>
          <a:spLocks noChangeAspect="1" noChangeArrowheads="1"/>
        </xdr:cNvSpPr>
      </xdr:nvSpPr>
      <xdr:spPr bwMode="auto">
        <a:xfrm>
          <a:off x="0" y="43195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304800</xdr:colOff>
      <xdr:row>262</xdr:row>
      <xdr:rowOff>152400</xdr:rowOff>
    </xdr:to>
    <xdr:sp macro="" textlink="">
      <xdr:nvSpPr>
        <xdr:cNvPr id="1660731" name="AutoShape 99" descr="OCHweb"/>
        <xdr:cNvSpPr>
          <a:spLocks noChangeAspect="1" noChangeArrowheads="1"/>
        </xdr:cNvSpPr>
      </xdr:nvSpPr>
      <xdr:spPr bwMode="auto">
        <a:xfrm>
          <a:off x="0" y="43195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304800</xdr:colOff>
      <xdr:row>262</xdr:row>
      <xdr:rowOff>152400</xdr:rowOff>
    </xdr:to>
    <xdr:sp macro="" textlink="">
      <xdr:nvSpPr>
        <xdr:cNvPr id="1660732" name="AutoShape 99" descr="OCHweb"/>
        <xdr:cNvSpPr>
          <a:spLocks noChangeAspect="1" noChangeArrowheads="1"/>
        </xdr:cNvSpPr>
      </xdr:nvSpPr>
      <xdr:spPr bwMode="auto">
        <a:xfrm>
          <a:off x="0" y="43195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304800</xdr:colOff>
      <xdr:row>262</xdr:row>
      <xdr:rowOff>152400</xdr:rowOff>
    </xdr:to>
    <xdr:sp macro="" textlink="">
      <xdr:nvSpPr>
        <xdr:cNvPr id="1660733" name="AutoShape 99" descr="OCHweb"/>
        <xdr:cNvSpPr>
          <a:spLocks noChangeAspect="1" noChangeArrowheads="1"/>
        </xdr:cNvSpPr>
      </xdr:nvSpPr>
      <xdr:spPr bwMode="auto">
        <a:xfrm>
          <a:off x="0" y="43195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304800</xdr:colOff>
      <xdr:row>262</xdr:row>
      <xdr:rowOff>152400</xdr:rowOff>
    </xdr:to>
    <xdr:sp macro="" textlink="">
      <xdr:nvSpPr>
        <xdr:cNvPr id="1660734" name="AutoShape 99" descr="OCHweb"/>
        <xdr:cNvSpPr>
          <a:spLocks noChangeAspect="1" noChangeArrowheads="1"/>
        </xdr:cNvSpPr>
      </xdr:nvSpPr>
      <xdr:spPr bwMode="auto">
        <a:xfrm>
          <a:off x="0" y="43195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304800</xdr:colOff>
      <xdr:row>262</xdr:row>
      <xdr:rowOff>152400</xdr:rowOff>
    </xdr:to>
    <xdr:sp macro="" textlink="">
      <xdr:nvSpPr>
        <xdr:cNvPr id="1660735" name="AutoShape 99" descr="OCHweb"/>
        <xdr:cNvSpPr>
          <a:spLocks noChangeAspect="1" noChangeArrowheads="1"/>
        </xdr:cNvSpPr>
      </xdr:nvSpPr>
      <xdr:spPr bwMode="auto">
        <a:xfrm>
          <a:off x="0" y="43195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304800</xdr:colOff>
      <xdr:row>262</xdr:row>
      <xdr:rowOff>152400</xdr:rowOff>
    </xdr:to>
    <xdr:sp macro="" textlink="">
      <xdr:nvSpPr>
        <xdr:cNvPr id="1660736" name="AutoShape 99" descr="OCHweb"/>
        <xdr:cNvSpPr>
          <a:spLocks noChangeAspect="1" noChangeArrowheads="1"/>
        </xdr:cNvSpPr>
      </xdr:nvSpPr>
      <xdr:spPr bwMode="auto">
        <a:xfrm>
          <a:off x="0" y="43195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37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38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266</xdr:row>
      <xdr:rowOff>0</xdr:rowOff>
    </xdr:to>
    <xdr:sp macro="" textlink="">
      <xdr:nvSpPr>
        <xdr:cNvPr id="1660739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266</xdr:row>
      <xdr:rowOff>0</xdr:rowOff>
    </xdr:to>
    <xdr:sp macro="" textlink="">
      <xdr:nvSpPr>
        <xdr:cNvPr id="1660740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41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42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43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44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45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46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47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48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49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50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51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52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53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54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304800</xdr:colOff>
      <xdr:row>264</xdr:row>
      <xdr:rowOff>152400</xdr:rowOff>
    </xdr:to>
    <xdr:sp macro="" textlink="">
      <xdr:nvSpPr>
        <xdr:cNvPr id="1660755" name="AutoShape 99" descr="OCHweb"/>
        <xdr:cNvSpPr>
          <a:spLocks noChangeAspect="1" noChangeArrowheads="1"/>
        </xdr:cNvSpPr>
      </xdr:nvSpPr>
      <xdr:spPr bwMode="auto">
        <a:xfrm>
          <a:off x="0" y="43519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56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57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266</xdr:row>
      <xdr:rowOff>0</xdr:rowOff>
    </xdr:to>
    <xdr:sp macro="" textlink="">
      <xdr:nvSpPr>
        <xdr:cNvPr id="1660758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266</xdr:row>
      <xdr:rowOff>0</xdr:rowOff>
    </xdr:to>
    <xdr:sp macro="" textlink="">
      <xdr:nvSpPr>
        <xdr:cNvPr id="1660759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60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61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62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63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64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65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66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67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68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69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70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71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72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73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152400</xdr:rowOff>
    </xdr:to>
    <xdr:sp macro="" textlink="">
      <xdr:nvSpPr>
        <xdr:cNvPr id="1660774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152400</xdr:rowOff>
    </xdr:to>
    <xdr:sp macro="" textlink="">
      <xdr:nvSpPr>
        <xdr:cNvPr id="1660775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275</xdr:row>
      <xdr:rowOff>0</xdr:rowOff>
    </xdr:to>
    <xdr:sp macro="" textlink="">
      <xdr:nvSpPr>
        <xdr:cNvPr id="1660776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275</xdr:row>
      <xdr:rowOff>0</xdr:rowOff>
    </xdr:to>
    <xdr:sp macro="" textlink="">
      <xdr:nvSpPr>
        <xdr:cNvPr id="1660777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152400</xdr:rowOff>
    </xdr:to>
    <xdr:sp macro="" textlink="">
      <xdr:nvSpPr>
        <xdr:cNvPr id="1660778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152400</xdr:rowOff>
    </xdr:to>
    <xdr:sp macro="" textlink="">
      <xdr:nvSpPr>
        <xdr:cNvPr id="1660779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152400</xdr:rowOff>
    </xdr:to>
    <xdr:sp macro="" textlink="">
      <xdr:nvSpPr>
        <xdr:cNvPr id="1660780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152400</xdr:rowOff>
    </xdr:to>
    <xdr:sp macro="" textlink="">
      <xdr:nvSpPr>
        <xdr:cNvPr id="1660781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152400</xdr:rowOff>
    </xdr:to>
    <xdr:sp macro="" textlink="">
      <xdr:nvSpPr>
        <xdr:cNvPr id="1660782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152400</xdr:rowOff>
    </xdr:to>
    <xdr:sp macro="" textlink="">
      <xdr:nvSpPr>
        <xdr:cNvPr id="1660783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152400</xdr:rowOff>
    </xdr:to>
    <xdr:sp macro="" textlink="">
      <xdr:nvSpPr>
        <xdr:cNvPr id="1660784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152400</xdr:rowOff>
    </xdr:to>
    <xdr:sp macro="" textlink="">
      <xdr:nvSpPr>
        <xdr:cNvPr id="1660785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152400</xdr:rowOff>
    </xdr:to>
    <xdr:sp macro="" textlink="">
      <xdr:nvSpPr>
        <xdr:cNvPr id="1660786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152400</xdr:rowOff>
    </xdr:to>
    <xdr:sp macro="" textlink="">
      <xdr:nvSpPr>
        <xdr:cNvPr id="1660787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152400</xdr:rowOff>
    </xdr:to>
    <xdr:sp macro="" textlink="">
      <xdr:nvSpPr>
        <xdr:cNvPr id="1660788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152400</xdr:rowOff>
    </xdr:to>
    <xdr:sp macro="" textlink="">
      <xdr:nvSpPr>
        <xdr:cNvPr id="1660789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152400</xdr:rowOff>
    </xdr:to>
    <xdr:sp macro="" textlink="">
      <xdr:nvSpPr>
        <xdr:cNvPr id="1660790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152400</xdr:rowOff>
    </xdr:to>
    <xdr:sp macro="" textlink="">
      <xdr:nvSpPr>
        <xdr:cNvPr id="1660791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304800</xdr:colOff>
      <xdr:row>265</xdr:row>
      <xdr:rowOff>152400</xdr:rowOff>
    </xdr:to>
    <xdr:sp macro="" textlink="">
      <xdr:nvSpPr>
        <xdr:cNvPr id="1660792" name="AutoShape 99" descr="OCHweb"/>
        <xdr:cNvSpPr>
          <a:spLocks noChangeAspect="1" noChangeArrowheads="1"/>
        </xdr:cNvSpPr>
      </xdr:nvSpPr>
      <xdr:spPr bwMode="auto">
        <a:xfrm>
          <a:off x="0" y="43681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793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794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795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796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797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798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290</xdr:row>
      <xdr:rowOff>0</xdr:rowOff>
    </xdr:to>
    <xdr:sp macro="" textlink="">
      <xdr:nvSpPr>
        <xdr:cNvPr id="1660799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00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290</xdr:row>
      <xdr:rowOff>0</xdr:rowOff>
    </xdr:to>
    <xdr:sp macro="" textlink="">
      <xdr:nvSpPr>
        <xdr:cNvPr id="1660801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02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290</xdr:row>
      <xdr:rowOff>0</xdr:rowOff>
    </xdr:to>
    <xdr:sp macro="" textlink="">
      <xdr:nvSpPr>
        <xdr:cNvPr id="1660803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04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290</xdr:row>
      <xdr:rowOff>0</xdr:rowOff>
    </xdr:to>
    <xdr:sp macro="" textlink="">
      <xdr:nvSpPr>
        <xdr:cNvPr id="1660805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290</xdr:row>
      <xdr:rowOff>0</xdr:rowOff>
    </xdr:to>
    <xdr:sp macro="" textlink="">
      <xdr:nvSpPr>
        <xdr:cNvPr id="1660806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07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08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09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10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290</xdr:row>
      <xdr:rowOff>0</xdr:rowOff>
    </xdr:to>
    <xdr:sp macro="" textlink="">
      <xdr:nvSpPr>
        <xdr:cNvPr id="1660811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12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13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14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15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16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17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18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19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20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290</xdr:row>
      <xdr:rowOff>0</xdr:rowOff>
    </xdr:to>
    <xdr:sp macro="" textlink="">
      <xdr:nvSpPr>
        <xdr:cNvPr id="1660821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22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290</xdr:row>
      <xdr:rowOff>0</xdr:rowOff>
    </xdr:to>
    <xdr:sp macro="" textlink="">
      <xdr:nvSpPr>
        <xdr:cNvPr id="1660823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24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290</xdr:row>
      <xdr:rowOff>0</xdr:rowOff>
    </xdr:to>
    <xdr:sp macro="" textlink="">
      <xdr:nvSpPr>
        <xdr:cNvPr id="1660825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26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290</xdr:row>
      <xdr:rowOff>0</xdr:rowOff>
    </xdr:to>
    <xdr:sp macro="" textlink="">
      <xdr:nvSpPr>
        <xdr:cNvPr id="1660827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290</xdr:row>
      <xdr:rowOff>0</xdr:rowOff>
    </xdr:to>
    <xdr:sp macro="" textlink="">
      <xdr:nvSpPr>
        <xdr:cNvPr id="1660828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29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30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31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32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290</xdr:row>
      <xdr:rowOff>0</xdr:rowOff>
    </xdr:to>
    <xdr:sp macro="" textlink="">
      <xdr:nvSpPr>
        <xdr:cNvPr id="1660833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34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35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36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37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290</xdr:row>
      <xdr:rowOff>0</xdr:rowOff>
    </xdr:to>
    <xdr:sp macro="" textlink="">
      <xdr:nvSpPr>
        <xdr:cNvPr id="1660838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39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40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41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290</xdr:row>
      <xdr:rowOff>0</xdr:rowOff>
    </xdr:to>
    <xdr:sp macro="" textlink="">
      <xdr:nvSpPr>
        <xdr:cNvPr id="1660842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43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290</xdr:row>
      <xdr:rowOff>0</xdr:rowOff>
    </xdr:to>
    <xdr:sp macro="" textlink="">
      <xdr:nvSpPr>
        <xdr:cNvPr id="1660844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45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290</xdr:row>
      <xdr:rowOff>0</xdr:rowOff>
    </xdr:to>
    <xdr:sp macro="" textlink="">
      <xdr:nvSpPr>
        <xdr:cNvPr id="1660846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47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290</xdr:row>
      <xdr:rowOff>0</xdr:rowOff>
    </xdr:to>
    <xdr:sp macro="" textlink="">
      <xdr:nvSpPr>
        <xdr:cNvPr id="1660848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290</xdr:row>
      <xdr:rowOff>0</xdr:rowOff>
    </xdr:to>
    <xdr:sp macro="" textlink="">
      <xdr:nvSpPr>
        <xdr:cNvPr id="1660849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50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51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52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53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290</xdr:row>
      <xdr:rowOff>0</xdr:rowOff>
    </xdr:to>
    <xdr:sp macro="" textlink="">
      <xdr:nvSpPr>
        <xdr:cNvPr id="1660854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55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56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57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289</xdr:row>
      <xdr:rowOff>152400</xdr:rowOff>
    </xdr:to>
    <xdr:sp macro="" textlink="">
      <xdr:nvSpPr>
        <xdr:cNvPr id="1660858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304800</xdr:colOff>
      <xdr:row>290</xdr:row>
      <xdr:rowOff>0</xdr:rowOff>
    </xdr:to>
    <xdr:sp macro="" textlink="">
      <xdr:nvSpPr>
        <xdr:cNvPr id="1660859" name="AutoShape 99" descr="OCHweb"/>
        <xdr:cNvSpPr>
          <a:spLocks noChangeAspect="1" noChangeArrowheads="1"/>
        </xdr:cNvSpPr>
      </xdr:nvSpPr>
      <xdr:spPr bwMode="auto">
        <a:xfrm>
          <a:off x="0" y="475869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60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61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62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63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123825</xdr:rowOff>
    </xdr:to>
    <xdr:sp macro="" textlink="">
      <xdr:nvSpPr>
        <xdr:cNvPr id="1660864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123825</xdr:rowOff>
    </xdr:to>
    <xdr:sp macro="" textlink="">
      <xdr:nvSpPr>
        <xdr:cNvPr id="1660865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66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67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68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69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70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71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72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73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74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75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76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77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78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79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80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81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82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83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84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85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86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87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88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89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90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91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92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93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94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95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96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97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98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899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00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123825</xdr:rowOff>
    </xdr:to>
    <xdr:sp macro="" textlink="">
      <xdr:nvSpPr>
        <xdr:cNvPr id="1660901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123825</xdr:rowOff>
    </xdr:to>
    <xdr:sp macro="" textlink="">
      <xdr:nvSpPr>
        <xdr:cNvPr id="1660902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03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04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05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06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07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08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09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10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11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12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13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14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15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16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17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18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19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20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21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22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23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24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25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26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27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28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29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30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31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32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33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34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35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36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37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38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39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40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41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42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43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44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123825</xdr:rowOff>
    </xdr:to>
    <xdr:sp macro="" textlink="">
      <xdr:nvSpPr>
        <xdr:cNvPr id="1660945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46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123825</xdr:rowOff>
    </xdr:to>
    <xdr:sp macro="" textlink="">
      <xdr:nvSpPr>
        <xdr:cNvPr id="1660947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48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123825</xdr:rowOff>
    </xdr:to>
    <xdr:sp macro="" textlink="">
      <xdr:nvSpPr>
        <xdr:cNvPr id="1660949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50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123825</xdr:rowOff>
    </xdr:to>
    <xdr:sp macro="" textlink="">
      <xdr:nvSpPr>
        <xdr:cNvPr id="1660951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123825</xdr:rowOff>
    </xdr:to>
    <xdr:sp macro="" textlink="">
      <xdr:nvSpPr>
        <xdr:cNvPr id="1660952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53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54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55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56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123825</xdr:rowOff>
    </xdr:to>
    <xdr:sp macro="" textlink="">
      <xdr:nvSpPr>
        <xdr:cNvPr id="1660957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58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59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60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114300</xdr:rowOff>
    </xdr:to>
    <xdr:sp macro="" textlink="">
      <xdr:nvSpPr>
        <xdr:cNvPr id="1660961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304800</xdr:colOff>
      <xdr:row>305</xdr:row>
      <xdr:rowOff>123825</xdr:rowOff>
    </xdr:to>
    <xdr:sp macro="" textlink="">
      <xdr:nvSpPr>
        <xdr:cNvPr id="1660962" name="AutoShape 99" descr="OCHweb"/>
        <xdr:cNvSpPr>
          <a:spLocks noChangeAspect="1" noChangeArrowheads="1"/>
        </xdr:cNvSpPr>
      </xdr:nvSpPr>
      <xdr:spPr bwMode="auto">
        <a:xfrm>
          <a:off x="0" y="502062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63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64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65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66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337</xdr:row>
      <xdr:rowOff>0</xdr:rowOff>
    </xdr:to>
    <xdr:sp macro="" textlink="">
      <xdr:nvSpPr>
        <xdr:cNvPr id="1660967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337</xdr:row>
      <xdr:rowOff>0</xdr:rowOff>
    </xdr:to>
    <xdr:sp macro="" textlink="">
      <xdr:nvSpPr>
        <xdr:cNvPr id="1660968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69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70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71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72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73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74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75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76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77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78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79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80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81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82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83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84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85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86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87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88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89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90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91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92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93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94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95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96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97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98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0999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00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01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02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03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04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05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06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07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08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09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10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337</xdr:row>
      <xdr:rowOff>0</xdr:rowOff>
    </xdr:to>
    <xdr:sp macro="" textlink="">
      <xdr:nvSpPr>
        <xdr:cNvPr id="1661011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12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337</xdr:row>
      <xdr:rowOff>0</xdr:rowOff>
    </xdr:to>
    <xdr:sp macro="" textlink="">
      <xdr:nvSpPr>
        <xdr:cNvPr id="1661013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14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337</xdr:row>
      <xdr:rowOff>0</xdr:rowOff>
    </xdr:to>
    <xdr:sp macro="" textlink="">
      <xdr:nvSpPr>
        <xdr:cNvPr id="1661015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16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337</xdr:row>
      <xdr:rowOff>0</xdr:rowOff>
    </xdr:to>
    <xdr:sp macro="" textlink="">
      <xdr:nvSpPr>
        <xdr:cNvPr id="1661017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337</xdr:row>
      <xdr:rowOff>0</xdr:rowOff>
    </xdr:to>
    <xdr:sp macro="" textlink="">
      <xdr:nvSpPr>
        <xdr:cNvPr id="1661018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19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20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21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22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337</xdr:row>
      <xdr:rowOff>0</xdr:rowOff>
    </xdr:to>
    <xdr:sp macro="" textlink="">
      <xdr:nvSpPr>
        <xdr:cNvPr id="1661023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24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25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26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27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28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29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30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337</xdr:row>
      <xdr:rowOff>0</xdr:rowOff>
    </xdr:to>
    <xdr:sp macro="" textlink="">
      <xdr:nvSpPr>
        <xdr:cNvPr id="1661031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337</xdr:row>
      <xdr:rowOff>0</xdr:rowOff>
    </xdr:to>
    <xdr:sp macro="" textlink="">
      <xdr:nvSpPr>
        <xdr:cNvPr id="1661032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33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34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35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36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37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38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39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40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41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42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43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44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45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46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337</xdr:row>
      <xdr:rowOff>0</xdr:rowOff>
    </xdr:to>
    <xdr:sp macro="" textlink="">
      <xdr:nvSpPr>
        <xdr:cNvPr id="1661047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48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49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50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51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52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53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54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55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56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57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58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59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60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61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62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63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64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65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66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067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142875</xdr:rowOff>
    </xdr:to>
    <xdr:sp macro="" textlink="">
      <xdr:nvSpPr>
        <xdr:cNvPr id="1661068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337</xdr:row>
      <xdr:rowOff>76200</xdr:rowOff>
    </xdr:to>
    <xdr:sp macro="" textlink="">
      <xdr:nvSpPr>
        <xdr:cNvPr id="1661069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070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071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347</xdr:row>
      <xdr:rowOff>0</xdr:rowOff>
    </xdr:to>
    <xdr:sp macro="" textlink="">
      <xdr:nvSpPr>
        <xdr:cNvPr id="1661072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073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074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075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076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077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078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079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347</xdr:row>
      <xdr:rowOff>0</xdr:rowOff>
    </xdr:to>
    <xdr:sp macro="" textlink="">
      <xdr:nvSpPr>
        <xdr:cNvPr id="1661080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347</xdr:row>
      <xdr:rowOff>0</xdr:rowOff>
    </xdr:to>
    <xdr:sp macro="" textlink="">
      <xdr:nvSpPr>
        <xdr:cNvPr id="1661081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082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083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084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085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086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087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088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089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090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091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092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093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094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095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096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097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098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099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00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01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02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03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04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05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06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07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08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09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10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11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12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13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14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15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16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17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18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19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20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21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22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23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347</xdr:row>
      <xdr:rowOff>0</xdr:rowOff>
    </xdr:to>
    <xdr:sp macro="" textlink="">
      <xdr:nvSpPr>
        <xdr:cNvPr id="1661124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25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347</xdr:row>
      <xdr:rowOff>0</xdr:rowOff>
    </xdr:to>
    <xdr:sp macro="" textlink="">
      <xdr:nvSpPr>
        <xdr:cNvPr id="1661126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27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347</xdr:row>
      <xdr:rowOff>0</xdr:rowOff>
    </xdr:to>
    <xdr:sp macro="" textlink="">
      <xdr:nvSpPr>
        <xdr:cNvPr id="1661128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29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347</xdr:row>
      <xdr:rowOff>0</xdr:rowOff>
    </xdr:to>
    <xdr:sp macro="" textlink="">
      <xdr:nvSpPr>
        <xdr:cNvPr id="1661130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347</xdr:row>
      <xdr:rowOff>0</xdr:rowOff>
    </xdr:to>
    <xdr:sp macro="" textlink="">
      <xdr:nvSpPr>
        <xdr:cNvPr id="1661131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32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33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34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35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347</xdr:row>
      <xdr:rowOff>0</xdr:rowOff>
    </xdr:to>
    <xdr:sp macro="" textlink="">
      <xdr:nvSpPr>
        <xdr:cNvPr id="1661136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37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38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39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40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41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42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43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347</xdr:row>
      <xdr:rowOff>0</xdr:rowOff>
    </xdr:to>
    <xdr:sp macro="" textlink="">
      <xdr:nvSpPr>
        <xdr:cNvPr id="1661144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347</xdr:row>
      <xdr:rowOff>0</xdr:rowOff>
    </xdr:to>
    <xdr:sp macro="" textlink="">
      <xdr:nvSpPr>
        <xdr:cNvPr id="1661145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46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47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48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49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50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51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52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53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54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55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56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57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158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142875</xdr:rowOff>
    </xdr:to>
    <xdr:sp macro="" textlink="">
      <xdr:nvSpPr>
        <xdr:cNvPr id="1661159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60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61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62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63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64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65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66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67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68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69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70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71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72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73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74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75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76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77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78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79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80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81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82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83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84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85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86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87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88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89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90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91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92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93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94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95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96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97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198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342</xdr:row>
      <xdr:rowOff>0</xdr:rowOff>
    </xdr:to>
    <xdr:sp macro="" textlink="">
      <xdr:nvSpPr>
        <xdr:cNvPr id="1661199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00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342</xdr:row>
      <xdr:rowOff>0</xdr:rowOff>
    </xdr:to>
    <xdr:sp macro="" textlink="">
      <xdr:nvSpPr>
        <xdr:cNvPr id="1661201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02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342</xdr:row>
      <xdr:rowOff>0</xdr:rowOff>
    </xdr:to>
    <xdr:sp macro="" textlink="">
      <xdr:nvSpPr>
        <xdr:cNvPr id="1661203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04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342</xdr:row>
      <xdr:rowOff>0</xdr:rowOff>
    </xdr:to>
    <xdr:sp macro="" textlink="">
      <xdr:nvSpPr>
        <xdr:cNvPr id="1661205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342</xdr:row>
      <xdr:rowOff>0</xdr:rowOff>
    </xdr:to>
    <xdr:sp macro="" textlink="">
      <xdr:nvSpPr>
        <xdr:cNvPr id="1661206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07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08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09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10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342</xdr:row>
      <xdr:rowOff>0</xdr:rowOff>
    </xdr:to>
    <xdr:sp macro="" textlink="">
      <xdr:nvSpPr>
        <xdr:cNvPr id="1661211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12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13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14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15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16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17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18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342</xdr:row>
      <xdr:rowOff>0</xdr:rowOff>
    </xdr:to>
    <xdr:sp macro="" textlink="">
      <xdr:nvSpPr>
        <xdr:cNvPr id="1661219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342</xdr:row>
      <xdr:rowOff>0</xdr:rowOff>
    </xdr:to>
    <xdr:sp macro="" textlink="">
      <xdr:nvSpPr>
        <xdr:cNvPr id="1661220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21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22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23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24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25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26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27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28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29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30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31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32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33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34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342</xdr:row>
      <xdr:rowOff>0</xdr:rowOff>
    </xdr:to>
    <xdr:sp macro="" textlink="">
      <xdr:nvSpPr>
        <xdr:cNvPr id="1661235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36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37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38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39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40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41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42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43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44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45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46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47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48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49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50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51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52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53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304800</xdr:colOff>
      <xdr:row>341</xdr:row>
      <xdr:rowOff>152400</xdr:rowOff>
    </xdr:to>
    <xdr:sp macro="" textlink="">
      <xdr:nvSpPr>
        <xdr:cNvPr id="1661254" name="AutoShape 99" descr="OCHweb"/>
        <xdr:cNvSpPr>
          <a:spLocks noChangeAspect="1" noChangeArrowheads="1"/>
        </xdr:cNvSpPr>
      </xdr:nvSpPr>
      <xdr:spPr bwMode="auto">
        <a:xfrm>
          <a:off x="0" y="56578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55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56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337</xdr:row>
      <xdr:rowOff>0</xdr:rowOff>
    </xdr:to>
    <xdr:sp macro="" textlink="">
      <xdr:nvSpPr>
        <xdr:cNvPr id="1661257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58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59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60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61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62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63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64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337</xdr:row>
      <xdr:rowOff>0</xdr:rowOff>
    </xdr:to>
    <xdr:sp macro="" textlink="">
      <xdr:nvSpPr>
        <xdr:cNvPr id="1661265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337</xdr:row>
      <xdr:rowOff>0</xdr:rowOff>
    </xdr:to>
    <xdr:sp macro="" textlink="">
      <xdr:nvSpPr>
        <xdr:cNvPr id="1661266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67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68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69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70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71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72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73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74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75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76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77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78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79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80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81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82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83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84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85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86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87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88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89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90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91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92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93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94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95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96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97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98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299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00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01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02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03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04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05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06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07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08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337</xdr:row>
      <xdr:rowOff>0</xdr:rowOff>
    </xdr:to>
    <xdr:sp macro="" textlink="">
      <xdr:nvSpPr>
        <xdr:cNvPr id="1661309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10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337</xdr:row>
      <xdr:rowOff>0</xdr:rowOff>
    </xdr:to>
    <xdr:sp macro="" textlink="">
      <xdr:nvSpPr>
        <xdr:cNvPr id="1661311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12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337</xdr:row>
      <xdr:rowOff>0</xdr:rowOff>
    </xdr:to>
    <xdr:sp macro="" textlink="">
      <xdr:nvSpPr>
        <xdr:cNvPr id="1661313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14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337</xdr:row>
      <xdr:rowOff>0</xdr:rowOff>
    </xdr:to>
    <xdr:sp macro="" textlink="">
      <xdr:nvSpPr>
        <xdr:cNvPr id="1661315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337</xdr:row>
      <xdr:rowOff>0</xdr:rowOff>
    </xdr:to>
    <xdr:sp macro="" textlink="">
      <xdr:nvSpPr>
        <xdr:cNvPr id="1661316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17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18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19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20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337</xdr:row>
      <xdr:rowOff>0</xdr:rowOff>
    </xdr:to>
    <xdr:sp macro="" textlink="">
      <xdr:nvSpPr>
        <xdr:cNvPr id="1661321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22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23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24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25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26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27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28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337</xdr:row>
      <xdr:rowOff>0</xdr:rowOff>
    </xdr:to>
    <xdr:sp macro="" textlink="">
      <xdr:nvSpPr>
        <xdr:cNvPr id="1661329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337</xdr:row>
      <xdr:rowOff>0</xdr:rowOff>
    </xdr:to>
    <xdr:sp macro="" textlink="">
      <xdr:nvSpPr>
        <xdr:cNvPr id="1661330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31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32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33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34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35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36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37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38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39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40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41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42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152400</xdr:rowOff>
    </xdr:to>
    <xdr:sp macro="" textlink="">
      <xdr:nvSpPr>
        <xdr:cNvPr id="1661343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304800</xdr:colOff>
      <xdr:row>336</xdr:row>
      <xdr:rowOff>142875</xdr:rowOff>
    </xdr:to>
    <xdr:sp macro="" textlink="">
      <xdr:nvSpPr>
        <xdr:cNvPr id="1661344" name="AutoShape 99" descr="OCHweb"/>
        <xdr:cNvSpPr>
          <a:spLocks noChangeAspect="1" noChangeArrowheads="1"/>
        </xdr:cNvSpPr>
      </xdr:nvSpPr>
      <xdr:spPr bwMode="auto">
        <a:xfrm>
          <a:off x="0" y="55768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45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46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47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48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49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50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51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52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53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54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55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56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57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58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59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60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61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62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63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64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65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66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67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68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69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70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71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72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73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74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75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76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77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78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79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80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81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82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83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347</xdr:row>
      <xdr:rowOff>0</xdr:rowOff>
    </xdr:to>
    <xdr:sp macro="" textlink="">
      <xdr:nvSpPr>
        <xdr:cNvPr id="1661384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85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347</xdr:row>
      <xdr:rowOff>0</xdr:rowOff>
    </xdr:to>
    <xdr:sp macro="" textlink="">
      <xdr:nvSpPr>
        <xdr:cNvPr id="1661386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87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347</xdr:row>
      <xdr:rowOff>0</xdr:rowOff>
    </xdr:to>
    <xdr:sp macro="" textlink="">
      <xdr:nvSpPr>
        <xdr:cNvPr id="1661388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89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347</xdr:row>
      <xdr:rowOff>0</xdr:rowOff>
    </xdr:to>
    <xdr:sp macro="" textlink="">
      <xdr:nvSpPr>
        <xdr:cNvPr id="1661390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347</xdr:row>
      <xdr:rowOff>0</xdr:rowOff>
    </xdr:to>
    <xdr:sp macro="" textlink="">
      <xdr:nvSpPr>
        <xdr:cNvPr id="1661391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92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93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94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95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347</xdr:row>
      <xdr:rowOff>0</xdr:rowOff>
    </xdr:to>
    <xdr:sp macro="" textlink="">
      <xdr:nvSpPr>
        <xdr:cNvPr id="1661396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97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98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399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00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01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02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03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347</xdr:row>
      <xdr:rowOff>0</xdr:rowOff>
    </xdr:to>
    <xdr:sp macro="" textlink="">
      <xdr:nvSpPr>
        <xdr:cNvPr id="1661404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347</xdr:row>
      <xdr:rowOff>0</xdr:rowOff>
    </xdr:to>
    <xdr:sp macro="" textlink="">
      <xdr:nvSpPr>
        <xdr:cNvPr id="1661405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06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07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08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09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10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11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12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13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14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15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16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17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18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19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347</xdr:row>
      <xdr:rowOff>0</xdr:rowOff>
    </xdr:to>
    <xdr:sp macro="" textlink="">
      <xdr:nvSpPr>
        <xdr:cNvPr id="1661420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21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22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23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24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25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26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27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28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29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30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31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32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33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34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35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36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37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38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304800</xdr:colOff>
      <xdr:row>346</xdr:row>
      <xdr:rowOff>152400</xdr:rowOff>
    </xdr:to>
    <xdr:sp macro="" textlink="">
      <xdr:nvSpPr>
        <xdr:cNvPr id="1661439" name="AutoShape 99" descr="OCHweb"/>
        <xdr:cNvSpPr>
          <a:spLocks noChangeAspect="1" noChangeArrowheads="1"/>
        </xdr:cNvSpPr>
      </xdr:nvSpPr>
      <xdr:spPr bwMode="auto">
        <a:xfrm>
          <a:off x="0" y="57388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40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346</xdr:row>
      <xdr:rowOff>0</xdr:rowOff>
    </xdr:to>
    <xdr:sp macro="" textlink="">
      <xdr:nvSpPr>
        <xdr:cNvPr id="1661441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42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43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44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45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46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47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48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346</xdr:row>
      <xdr:rowOff>0</xdr:rowOff>
    </xdr:to>
    <xdr:sp macro="" textlink="">
      <xdr:nvSpPr>
        <xdr:cNvPr id="1661449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346</xdr:row>
      <xdr:rowOff>0</xdr:rowOff>
    </xdr:to>
    <xdr:sp macro="" textlink="">
      <xdr:nvSpPr>
        <xdr:cNvPr id="1661450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51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52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53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54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55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56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57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58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59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60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61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62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63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64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65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66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67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68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69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70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71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72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73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74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75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76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77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78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79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80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81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82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83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84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85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86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87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88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89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90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91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92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346</xdr:row>
      <xdr:rowOff>0</xdr:rowOff>
    </xdr:to>
    <xdr:sp macro="" textlink="">
      <xdr:nvSpPr>
        <xdr:cNvPr id="1661493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94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346</xdr:row>
      <xdr:rowOff>0</xdr:rowOff>
    </xdr:to>
    <xdr:sp macro="" textlink="">
      <xdr:nvSpPr>
        <xdr:cNvPr id="1661495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96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346</xdr:row>
      <xdr:rowOff>0</xdr:rowOff>
    </xdr:to>
    <xdr:sp macro="" textlink="">
      <xdr:nvSpPr>
        <xdr:cNvPr id="1661497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498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346</xdr:row>
      <xdr:rowOff>0</xdr:rowOff>
    </xdr:to>
    <xdr:sp macro="" textlink="">
      <xdr:nvSpPr>
        <xdr:cNvPr id="1661499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346</xdr:row>
      <xdr:rowOff>0</xdr:rowOff>
    </xdr:to>
    <xdr:sp macro="" textlink="">
      <xdr:nvSpPr>
        <xdr:cNvPr id="1661500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501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502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503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504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346</xdr:row>
      <xdr:rowOff>0</xdr:rowOff>
    </xdr:to>
    <xdr:sp macro="" textlink="">
      <xdr:nvSpPr>
        <xdr:cNvPr id="1661505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506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507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508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509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510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511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512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346</xdr:row>
      <xdr:rowOff>0</xdr:rowOff>
    </xdr:to>
    <xdr:sp macro="" textlink="">
      <xdr:nvSpPr>
        <xdr:cNvPr id="1661513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346</xdr:row>
      <xdr:rowOff>0</xdr:rowOff>
    </xdr:to>
    <xdr:sp macro="" textlink="">
      <xdr:nvSpPr>
        <xdr:cNvPr id="1661514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515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516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517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518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519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520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521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522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523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524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525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526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152400</xdr:rowOff>
    </xdr:to>
    <xdr:sp macro="" textlink="">
      <xdr:nvSpPr>
        <xdr:cNvPr id="1661527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304800</xdr:colOff>
      <xdr:row>345</xdr:row>
      <xdr:rowOff>142875</xdr:rowOff>
    </xdr:to>
    <xdr:sp macro="" textlink="">
      <xdr:nvSpPr>
        <xdr:cNvPr id="1661528" name="AutoShape 99" descr="OCHweb"/>
        <xdr:cNvSpPr>
          <a:spLocks noChangeAspect="1" noChangeArrowheads="1"/>
        </xdr:cNvSpPr>
      </xdr:nvSpPr>
      <xdr:spPr bwMode="auto">
        <a:xfrm>
          <a:off x="0" y="57226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350</xdr:row>
      <xdr:rowOff>133350</xdr:rowOff>
    </xdr:to>
    <xdr:sp macro="" textlink="">
      <xdr:nvSpPr>
        <xdr:cNvPr id="1661529" name="AutoShape 99" descr="OCHweb"/>
        <xdr:cNvSpPr>
          <a:spLocks noChangeAspect="1" noChangeArrowheads="1"/>
        </xdr:cNvSpPr>
      </xdr:nvSpPr>
      <xdr:spPr bwMode="auto">
        <a:xfrm>
          <a:off x="0" y="58045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350</xdr:row>
      <xdr:rowOff>133350</xdr:rowOff>
    </xdr:to>
    <xdr:sp macro="" textlink="">
      <xdr:nvSpPr>
        <xdr:cNvPr id="1661530" name="AutoShape 99" descr="OCHweb"/>
        <xdr:cNvSpPr>
          <a:spLocks noChangeAspect="1" noChangeArrowheads="1"/>
        </xdr:cNvSpPr>
      </xdr:nvSpPr>
      <xdr:spPr bwMode="auto">
        <a:xfrm>
          <a:off x="0" y="58045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350</xdr:row>
      <xdr:rowOff>133350</xdr:rowOff>
    </xdr:to>
    <xdr:sp macro="" textlink="">
      <xdr:nvSpPr>
        <xdr:cNvPr id="1661531" name="AutoShape 99" descr="OCHweb"/>
        <xdr:cNvSpPr>
          <a:spLocks noChangeAspect="1" noChangeArrowheads="1"/>
        </xdr:cNvSpPr>
      </xdr:nvSpPr>
      <xdr:spPr bwMode="auto">
        <a:xfrm>
          <a:off x="0" y="58045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350</xdr:row>
      <xdr:rowOff>133350</xdr:rowOff>
    </xdr:to>
    <xdr:sp macro="" textlink="">
      <xdr:nvSpPr>
        <xdr:cNvPr id="1661532" name="AutoShape 99" descr="OCHweb"/>
        <xdr:cNvSpPr>
          <a:spLocks noChangeAspect="1" noChangeArrowheads="1"/>
        </xdr:cNvSpPr>
      </xdr:nvSpPr>
      <xdr:spPr bwMode="auto">
        <a:xfrm>
          <a:off x="0" y="58045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350</xdr:row>
      <xdr:rowOff>133350</xdr:rowOff>
    </xdr:to>
    <xdr:sp macro="" textlink="">
      <xdr:nvSpPr>
        <xdr:cNvPr id="1661533" name="AutoShape 99" descr="OCHweb"/>
        <xdr:cNvSpPr>
          <a:spLocks noChangeAspect="1" noChangeArrowheads="1"/>
        </xdr:cNvSpPr>
      </xdr:nvSpPr>
      <xdr:spPr bwMode="auto">
        <a:xfrm>
          <a:off x="0" y="58045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304800</xdr:colOff>
      <xdr:row>356</xdr:row>
      <xdr:rowOff>0</xdr:rowOff>
    </xdr:to>
    <xdr:sp macro="" textlink="">
      <xdr:nvSpPr>
        <xdr:cNvPr id="1661534" name="AutoShape 99" descr="OCHweb"/>
        <xdr:cNvSpPr>
          <a:spLocks noChangeAspect="1" noChangeArrowheads="1"/>
        </xdr:cNvSpPr>
      </xdr:nvSpPr>
      <xdr:spPr bwMode="auto">
        <a:xfrm>
          <a:off x="0" y="588645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304800</xdr:colOff>
      <xdr:row>355</xdr:row>
      <xdr:rowOff>152400</xdr:rowOff>
    </xdr:to>
    <xdr:sp macro="" textlink="">
      <xdr:nvSpPr>
        <xdr:cNvPr id="1661535" name="AutoShape 99" descr="OCHweb"/>
        <xdr:cNvSpPr>
          <a:spLocks noChangeAspect="1" noChangeArrowheads="1"/>
        </xdr:cNvSpPr>
      </xdr:nvSpPr>
      <xdr:spPr bwMode="auto">
        <a:xfrm>
          <a:off x="0" y="58864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304800</xdr:colOff>
      <xdr:row>356</xdr:row>
      <xdr:rowOff>0</xdr:rowOff>
    </xdr:to>
    <xdr:sp macro="" textlink="">
      <xdr:nvSpPr>
        <xdr:cNvPr id="1661536" name="AutoShape 99" descr="OCHweb"/>
        <xdr:cNvSpPr>
          <a:spLocks noChangeAspect="1" noChangeArrowheads="1"/>
        </xdr:cNvSpPr>
      </xdr:nvSpPr>
      <xdr:spPr bwMode="auto">
        <a:xfrm>
          <a:off x="0" y="588645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304800</xdr:colOff>
      <xdr:row>355</xdr:row>
      <xdr:rowOff>152400</xdr:rowOff>
    </xdr:to>
    <xdr:sp macro="" textlink="">
      <xdr:nvSpPr>
        <xdr:cNvPr id="1661537" name="AutoShape 99" descr="OCHweb"/>
        <xdr:cNvSpPr>
          <a:spLocks noChangeAspect="1" noChangeArrowheads="1"/>
        </xdr:cNvSpPr>
      </xdr:nvSpPr>
      <xdr:spPr bwMode="auto">
        <a:xfrm>
          <a:off x="0" y="58864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304800</xdr:colOff>
      <xdr:row>356</xdr:row>
      <xdr:rowOff>0</xdr:rowOff>
    </xdr:to>
    <xdr:sp macro="" textlink="">
      <xdr:nvSpPr>
        <xdr:cNvPr id="1661538" name="AutoShape 99" descr="OCHweb"/>
        <xdr:cNvSpPr>
          <a:spLocks noChangeAspect="1" noChangeArrowheads="1"/>
        </xdr:cNvSpPr>
      </xdr:nvSpPr>
      <xdr:spPr bwMode="auto">
        <a:xfrm>
          <a:off x="0" y="588645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304800</xdr:colOff>
      <xdr:row>355</xdr:row>
      <xdr:rowOff>152400</xdr:rowOff>
    </xdr:to>
    <xdr:sp macro="" textlink="">
      <xdr:nvSpPr>
        <xdr:cNvPr id="1661539" name="AutoShape 99" descr="OCHweb"/>
        <xdr:cNvSpPr>
          <a:spLocks noChangeAspect="1" noChangeArrowheads="1"/>
        </xdr:cNvSpPr>
      </xdr:nvSpPr>
      <xdr:spPr bwMode="auto">
        <a:xfrm>
          <a:off x="0" y="58864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304800</xdr:colOff>
      <xdr:row>356</xdr:row>
      <xdr:rowOff>0</xdr:rowOff>
    </xdr:to>
    <xdr:sp macro="" textlink="">
      <xdr:nvSpPr>
        <xdr:cNvPr id="1661540" name="AutoShape 99" descr="OCHweb"/>
        <xdr:cNvSpPr>
          <a:spLocks noChangeAspect="1" noChangeArrowheads="1"/>
        </xdr:cNvSpPr>
      </xdr:nvSpPr>
      <xdr:spPr bwMode="auto">
        <a:xfrm>
          <a:off x="0" y="588645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304800</xdr:colOff>
      <xdr:row>356</xdr:row>
      <xdr:rowOff>0</xdr:rowOff>
    </xdr:to>
    <xdr:sp macro="" textlink="">
      <xdr:nvSpPr>
        <xdr:cNvPr id="1661541" name="AutoShape 99" descr="OCHweb"/>
        <xdr:cNvSpPr>
          <a:spLocks noChangeAspect="1" noChangeArrowheads="1"/>
        </xdr:cNvSpPr>
      </xdr:nvSpPr>
      <xdr:spPr bwMode="auto">
        <a:xfrm>
          <a:off x="0" y="588645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304800</xdr:colOff>
      <xdr:row>355</xdr:row>
      <xdr:rowOff>152400</xdr:rowOff>
    </xdr:to>
    <xdr:sp macro="" textlink="">
      <xdr:nvSpPr>
        <xdr:cNvPr id="1661542" name="AutoShape 99" descr="OCHweb"/>
        <xdr:cNvSpPr>
          <a:spLocks noChangeAspect="1" noChangeArrowheads="1"/>
        </xdr:cNvSpPr>
      </xdr:nvSpPr>
      <xdr:spPr bwMode="auto">
        <a:xfrm>
          <a:off x="0" y="58864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304800</xdr:colOff>
      <xdr:row>355</xdr:row>
      <xdr:rowOff>152400</xdr:rowOff>
    </xdr:to>
    <xdr:sp macro="" textlink="">
      <xdr:nvSpPr>
        <xdr:cNvPr id="1661543" name="AutoShape 99" descr="OCHweb"/>
        <xdr:cNvSpPr>
          <a:spLocks noChangeAspect="1" noChangeArrowheads="1"/>
        </xdr:cNvSpPr>
      </xdr:nvSpPr>
      <xdr:spPr bwMode="auto">
        <a:xfrm>
          <a:off x="0" y="58864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304800</xdr:colOff>
      <xdr:row>355</xdr:row>
      <xdr:rowOff>152400</xdr:rowOff>
    </xdr:to>
    <xdr:sp macro="" textlink="">
      <xdr:nvSpPr>
        <xdr:cNvPr id="1661544" name="AutoShape 99" descr="OCHweb"/>
        <xdr:cNvSpPr>
          <a:spLocks noChangeAspect="1" noChangeArrowheads="1"/>
        </xdr:cNvSpPr>
      </xdr:nvSpPr>
      <xdr:spPr bwMode="auto">
        <a:xfrm>
          <a:off x="0" y="58864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304800</xdr:colOff>
      <xdr:row>355</xdr:row>
      <xdr:rowOff>152400</xdr:rowOff>
    </xdr:to>
    <xdr:sp macro="" textlink="">
      <xdr:nvSpPr>
        <xdr:cNvPr id="1661545" name="AutoShape 99" descr="OCHweb"/>
        <xdr:cNvSpPr>
          <a:spLocks noChangeAspect="1" noChangeArrowheads="1"/>
        </xdr:cNvSpPr>
      </xdr:nvSpPr>
      <xdr:spPr bwMode="auto">
        <a:xfrm>
          <a:off x="0" y="58864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304800</xdr:colOff>
      <xdr:row>356</xdr:row>
      <xdr:rowOff>0</xdr:rowOff>
    </xdr:to>
    <xdr:sp macro="" textlink="">
      <xdr:nvSpPr>
        <xdr:cNvPr id="1661546" name="AutoShape 99" descr="OCHweb"/>
        <xdr:cNvSpPr>
          <a:spLocks noChangeAspect="1" noChangeArrowheads="1"/>
        </xdr:cNvSpPr>
      </xdr:nvSpPr>
      <xdr:spPr bwMode="auto">
        <a:xfrm>
          <a:off x="0" y="588645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304800</xdr:colOff>
      <xdr:row>355</xdr:row>
      <xdr:rowOff>152400</xdr:rowOff>
    </xdr:to>
    <xdr:sp macro="" textlink="">
      <xdr:nvSpPr>
        <xdr:cNvPr id="1661547" name="AutoShape 99" descr="OCHweb"/>
        <xdr:cNvSpPr>
          <a:spLocks noChangeAspect="1" noChangeArrowheads="1"/>
        </xdr:cNvSpPr>
      </xdr:nvSpPr>
      <xdr:spPr bwMode="auto">
        <a:xfrm>
          <a:off x="0" y="58864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304800</xdr:colOff>
      <xdr:row>355</xdr:row>
      <xdr:rowOff>152400</xdr:rowOff>
    </xdr:to>
    <xdr:sp macro="" textlink="">
      <xdr:nvSpPr>
        <xdr:cNvPr id="1661548" name="AutoShape 99" descr="OCHweb"/>
        <xdr:cNvSpPr>
          <a:spLocks noChangeAspect="1" noChangeArrowheads="1"/>
        </xdr:cNvSpPr>
      </xdr:nvSpPr>
      <xdr:spPr bwMode="auto">
        <a:xfrm>
          <a:off x="0" y="58864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304800</xdr:colOff>
      <xdr:row>355</xdr:row>
      <xdr:rowOff>152400</xdr:rowOff>
    </xdr:to>
    <xdr:sp macro="" textlink="">
      <xdr:nvSpPr>
        <xdr:cNvPr id="1661549" name="AutoShape 99" descr="OCHweb"/>
        <xdr:cNvSpPr>
          <a:spLocks noChangeAspect="1" noChangeArrowheads="1"/>
        </xdr:cNvSpPr>
      </xdr:nvSpPr>
      <xdr:spPr bwMode="auto">
        <a:xfrm>
          <a:off x="0" y="58864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304800</xdr:colOff>
      <xdr:row>355</xdr:row>
      <xdr:rowOff>152400</xdr:rowOff>
    </xdr:to>
    <xdr:sp macro="" textlink="">
      <xdr:nvSpPr>
        <xdr:cNvPr id="1661550" name="AutoShape 99" descr="OCHweb"/>
        <xdr:cNvSpPr>
          <a:spLocks noChangeAspect="1" noChangeArrowheads="1"/>
        </xdr:cNvSpPr>
      </xdr:nvSpPr>
      <xdr:spPr bwMode="auto">
        <a:xfrm>
          <a:off x="0" y="58864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350</xdr:row>
      <xdr:rowOff>133350</xdr:rowOff>
    </xdr:to>
    <xdr:sp macro="" textlink="">
      <xdr:nvSpPr>
        <xdr:cNvPr id="1661551" name="AutoShape 99" descr="OCHweb"/>
        <xdr:cNvSpPr>
          <a:spLocks noChangeAspect="1" noChangeArrowheads="1"/>
        </xdr:cNvSpPr>
      </xdr:nvSpPr>
      <xdr:spPr bwMode="auto">
        <a:xfrm>
          <a:off x="0" y="58045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350</xdr:row>
      <xdr:rowOff>133350</xdr:rowOff>
    </xdr:to>
    <xdr:sp macro="" textlink="">
      <xdr:nvSpPr>
        <xdr:cNvPr id="1661552" name="AutoShape 99" descr="OCHweb"/>
        <xdr:cNvSpPr>
          <a:spLocks noChangeAspect="1" noChangeArrowheads="1"/>
        </xdr:cNvSpPr>
      </xdr:nvSpPr>
      <xdr:spPr bwMode="auto">
        <a:xfrm>
          <a:off x="0" y="58045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350</xdr:row>
      <xdr:rowOff>133350</xdr:rowOff>
    </xdr:to>
    <xdr:sp macro="" textlink="">
      <xdr:nvSpPr>
        <xdr:cNvPr id="1661553" name="AutoShape 99" descr="OCHweb"/>
        <xdr:cNvSpPr>
          <a:spLocks noChangeAspect="1" noChangeArrowheads="1"/>
        </xdr:cNvSpPr>
      </xdr:nvSpPr>
      <xdr:spPr bwMode="auto">
        <a:xfrm>
          <a:off x="0" y="58045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350</xdr:row>
      <xdr:rowOff>142875</xdr:rowOff>
    </xdr:to>
    <xdr:sp macro="" textlink="">
      <xdr:nvSpPr>
        <xdr:cNvPr id="1661554" name="AutoShape 99" descr="OCHweb"/>
        <xdr:cNvSpPr>
          <a:spLocks noChangeAspect="1" noChangeArrowheads="1"/>
        </xdr:cNvSpPr>
      </xdr:nvSpPr>
      <xdr:spPr bwMode="auto">
        <a:xfrm>
          <a:off x="0" y="58045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350</xdr:row>
      <xdr:rowOff>133350</xdr:rowOff>
    </xdr:to>
    <xdr:sp macro="" textlink="">
      <xdr:nvSpPr>
        <xdr:cNvPr id="1661555" name="AutoShape 99" descr="OCHweb"/>
        <xdr:cNvSpPr>
          <a:spLocks noChangeAspect="1" noChangeArrowheads="1"/>
        </xdr:cNvSpPr>
      </xdr:nvSpPr>
      <xdr:spPr bwMode="auto">
        <a:xfrm>
          <a:off x="0" y="58045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350</xdr:row>
      <xdr:rowOff>133350</xdr:rowOff>
    </xdr:to>
    <xdr:sp macro="" textlink="">
      <xdr:nvSpPr>
        <xdr:cNvPr id="1661556" name="AutoShape 99" descr="OCHweb"/>
        <xdr:cNvSpPr>
          <a:spLocks noChangeAspect="1" noChangeArrowheads="1"/>
        </xdr:cNvSpPr>
      </xdr:nvSpPr>
      <xdr:spPr bwMode="auto">
        <a:xfrm>
          <a:off x="0" y="58045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350</xdr:row>
      <xdr:rowOff>133350</xdr:rowOff>
    </xdr:to>
    <xdr:sp macro="" textlink="">
      <xdr:nvSpPr>
        <xdr:cNvPr id="1661557" name="AutoShape 99" descr="OCHweb"/>
        <xdr:cNvSpPr>
          <a:spLocks noChangeAspect="1" noChangeArrowheads="1"/>
        </xdr:cNvSpPr>
      </xdr:nvSpPr>
      <xdr:spPr bwMode="auto">
        <a:xfrm>
          <a:off x="0" y="58045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304800</xdr:colOff>
      <xdr:row>350</xdr:row>
      <xdr:rowOff>133350</xdr:rowOff>
    </xdr:to>
    <xdr:sp macro="" textlink="">
      <xdr:nvSpPr>
        <xdr:cNvPr id="1661558" name="AutoShape 99" descr="OCHweb"/>
        <xdr:cNvSpPr>
          <a:spLocks noChangeAspect="1" noChangeArrowheads="1"/>
        </xdr:cNvSpPr>
      </xdr:nvSpPr>
      <xdr:spPr bwMode="auto">
        <a:xfrm>
          <a:off x="0" y="58045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357</xdr:row>
      <xdr:rowOff>0</xdr:rowOff>
    </xdr:to>
    <xdr:sp macro="" textlink="">
      <xdr:nvSpPr>
        <xdr:cNvPr id="1661559" name="AutoShape 99" descr="OCHweb"/>
        <xdr:cNvSpPr>
          <a:spLocks noChangeAspect="1" noChangeArrowheads="1"/>
        </xdr:cNvSpPr>
      </xdr:nvSpPr>
      <xdr:spPr bwMode="auto">
        <a:xfrm>
          <a:off x="0" y="590264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356</xdr:row>
      <xdr:rowOff>152400</xdr:rowOff>
    </xdr:to>
    <xdr:sp macro="" textlink="">
      <xdr:nvSpPr>
        <xdr:cNvPr id="1661560" name="AutoShape 99" descr="OCHweb"/>
        <xdr:cNvSpPr>
          <a:spLocks noChangeAspect="1" noChangeArrowheads="1"/>
        </xdr:cNvSpPr>
      </xdr:nvSpPr>
      <xdr:spPr bwMode="auto">
        <a:xfrm>
          <a:off x="0" y="590264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357</xdr:row>
      <xdr:rowOff>0</xdr:rowOff>
    </xdr:to>
    <xdr:sp macro="" textlink="">
      <xdr:nvSpPr>
        <xdr:cNvPr id="1661561" name="AutoShape 99" descr="OCHweb"/>
        <xdr:cNvSpPr>
          <a:spLocks noChangeAspect="1" noChangeArrowheads="1"/>
        </xdr:cNvSpPr>
      </xdr:nvSpPr>
      <xdr:spPr bwMode="auto">
        <a:xfrm>
          <a:off x="0" y="590264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356</xdr:row>
      <xdr:rowOff>152400</xdr:rowOff>
    </xdr:to>
    <xdr:sp macro="" textlink="">
      <xdr:nvSpPr>
        <xdr:cNvPr id="1661562" name="AutoShape 99" descr="OCHweb"/>
        <xdr:cNvSpPr>
          <a:spLocks noChangeAspect="1" noChangeArrowheads="1"/>
        </xdr:cNvSpPr>
      </xdr:nvSpPr>
      <xdr:spPr bwMode="auto">
        <a:xfrm>
          <a:off x="0" y="590264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357</xdr:row>
      <xdr:rowOff>0</xdr:rowOff>
    </xdr:to>
    <xdr:sp macro="" textlink="">
      <xdr:nvSpPr>
        <xdr:cNvPr id="1661563" name="AutoShape 99" descr="OCHweb"/>
        <xdr:cNvSpPr>
          <a:spLocks noChangeAspect="1" noChangeArrowheads="1"/>
        </xdr:cNvSpPr>
      </xdr:nvSpPr>
      <xdr:spPr bwMode="auto">
        <a:xfrm>
          <a:off x="0" y="590264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356</xdr:row>
      <xdr:rowOff>152400</xdr:rowOff>
    </xdr:to>
    <xdr:sp macro="" textlink="">
      <xdr:nvSpPr>
        <xdr:cNvPr id="1661564" name="AutoShape 99" descr="OCHweb"/>
        <xdr:cNvSpPr>
          <a:spLocks noChangeAspect="1" noChangeArrowheads="1"/>
        </xdr:cNvSpPr>
      </xdr:nvSpPr>
      <xdr:spPr bwMode="auto">
        <a:xfrm>
          <a:off x="0" y="590264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357</xdr:row>
      <xdr:rowOff>0</xdr:rowOff>
    </xdr:to>
    <xdr:sp macro="" textlink="">
      <xdr:nvSpPr>
        <xdr:cNvPr id="1661565" name="AutoShape 99" descr="OCHweb"/>
        <xdr:cNvSpPr>
          <a:spLocks noChangeAspect="1" noChangeArrowheads="1"/>
        </xdr:cNvSpPr>
      </xdr:nvSpPr>
      <xdr:spPr bwMode="auto">
        <a:xfrm>
          <a:off x="0" y="590264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357</xdr:row>
      <xdr:rowOff>0</xdr:rowOff>
    </xdr:to>
    <xdr:sp macro="" textlink="">
      <xdr:nvSpPr>
        <xdr:cNvPr id="1661566" name="AutoShape 99" descr="OCHweb"/>
        <xdr:cNvSpPr>
          <a:spLocks noChangeAspect="1" noChangeArrowheads="1"/>
        </xdr:cNvSpPr>
      </xdr:nvSpPr>
      <xdr:spPr bwMode="auto">
        <a:xfrm>
          <a:off x="0" y="590264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356</xdr:row>
      <xdr:rowOff>152400</xdr:rowOff>
    </xdr:to>
    <xdr:sp macro="" textlink="">
      <xdr:nvSpPr>
        <xdr:cNvPr id="1661567" name="AutoShape 99" descr="OCHweb"/>
        <xdr:cNvSpPr>
          <a:spLocks noChangeAspect="1" noChangeArrowheads="1"/>
        </xdr:cNvSpPr>
      </xdr:nvSpPr>
      <xdr:spPr bwMode="auto">
        <a:xfrm>
          <a:off x="0" y="590264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356</xdr:row>
      <xdr:rowOff>152400</xdr:rowOff>
    </xdr:to>
    <xdr:sp macro="" textlink="">
      <xdr:nvSpPr>
        <xdr:cNvPr id="1661568" name="AutoShape 99" descr="OCHweb"/>
        <xdr:cNvSpPr>
          <a:spLocks noChangeAspect="1" noChangeArrowheads="1"/>
        </xdr:cNvSpPr>
      </xdr:nvSpPr>
      <xdr:spPr bwMode="auto">
        <a:xfrm>
          <a:off x="0" y="590264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356</xdr:row>
      <xdr:rowOff>152400</xdr:rowOff>
    </xdr:to>
    <xdr:sp macro="" textlink="">
      <xdr:nvSpPr>
        <xdr:cNvPr id="1661569" name="AutoShape 99" descr="OCHweb"/>
        <xdr:cNvSpPr>
          <a:spLocks noChangeAspect="1" noChangeArrowheads="1"/>
        </xdr:cNvSpPr>
      </xdr:nvSpPr>
      <xdr:spPr bwMode="auto">
        <a:xfrm>
          <a:off x="0" y="590264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356</xdr:row>
      <xdr:rowOff>152400</xdr:rowOff>
    </xdr:to>
    <xdr:sp macro="" textlink="">
      <xdr:nvSpPr>
        <xdr:cNvPr id="1661570" name="AutoShape 99" descr="OCHweb"/>
        <xdr:cNvSpPr>
          <a:spLocks noChangeAspect="1" noChangeArrowheads="1"/>
        </xdr:cNvSpPr>
      </xdr:nvSpPr>
      <xdr:spPr bwMode="auto">
        <a:xfrm>
          <a:off x="0" y="590264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357</xdr:row>
      <xdr:rowOff>0</xdr:rowOff>
    </xdr:to>
    <xdr:sp macro="" textlink="">
      <xdr:nvSpPr>
        <xdr:cNvPr id="1661571" name="AutoShape 99" descr="OCHweb"/>
        <xdr:cNvSpPr>
          <a:spLocks noChangeAspect="1" noChangeArrowheads="1"/>
        </xdr:cNvSpPr>
      </xdr:nvSpPr>
      <xdr:spPr bwMode="auto">
        <a:xfrm>
          <a:off x="0" y="590264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356</xdr:row>
      <xdr:rowOff>152400</xdr:rowOff>
    </xdr:to>
    <xdr:sp macro="" textlink="">
      <xdr:nvSpPr>
        <xdr:cNvPr id="1661572" name="AutoShape 99" descr="OCHweb"/>
        <xdr:cNvSpPr>
          <a:spLocks noChangeAspect="1" noChangeArrowheads="1"/>
        </xdr:cNvSpPr>
      </xdr:nvSpPr>
      <xdr:spPr bwMode="auto">
        <a:xfrm>
          <a:off x="0" y="590264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356</xdr:row>
      <xdr:rowOff>152400</xdr:rowOff>
    </xdr:to>
    <xdr:sp macro="" textlink="">
      <xdr:nvSpPr>
        <xdr:cNvPr id="1661573" name="AutoShape 99" descr="OCHweb"/>
        <xdr:cNvSpPr>
          <a:spLocks noChangeAspect="1" noChangeArrowheads="1"/>
        </xdr:cNvSpPr>
      </xdr:nvSpPr>
      <xdr:spPr bwMode="auto">
        <a:xfrm>
          <a:off x="0" y="590264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356</xdr:row>
      <xdr:rowOff>152400</xdr:rowOff>
    </xdr:to>
    <xdr:sp macro="" textlink="">
      <xdr:nvSpPr>
        <xdr:cNvPr id="1661574" name="AutoShape 99" descr="OCHweb"/>
        <xdr:cNvSpPr>
          <a:spLocks noChangeAspect="1" noChangeArrowheads="1"/>
        </xdr:cNvSpPr>
      </xdr:nvSpPr>
      <xdr:spPr bwMode="auto">
        <a:xfrm>
          <a:off x="0" y="590264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304800</xdr:colOff>
      <xdr:row>356</xdr:row>
      <xdr:rowOff>152400</xdr:rowOff>
    </xdr:to>
    <xdr:sp macro="" textlink="">
      <xdr:nvSpPr>
        <xdr:cNvPr id="1661575" name="AutoShape 99" descr="OCHweb"/>
        <xdr:cNvSpPr>
          <a:spLocks noChangeAspect="1" noChangeArrowheads="1"/>
        </xdr:cNvSpPr>
      </xdr:nvSpPr>
      <xdr:spPr bwMode="auto">
        <a:xfrm>
          <a:off x="0" y="590264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1576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1577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277</xdr:row>
      <xdr:rowOff>0</xdr:rowOff>
    </xdr:to>
    <xdr:sp macro="" textlink="">
      <xdr:nvSpPr>
        <xdr:cNvPr id="1661578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277</xdr:row>
      <xdr:rowOff>0</xdr:rowOff>
    </xdr:to>
    <xdr:sp macro="" textlink="">
      <xdr:nvSpPr>
        <xdr:cNvPr id="1661579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1580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1581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1582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1583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1584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1585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1586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1587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1588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1589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1590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1591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1592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1593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304800</xdr:colOff>
      <xdr:row>272</xdr:row>
      <xdr:rowOff>152400</xdr:rowOff>
    </xdr:to>
    <xdr:sp macro="" textlink="">
      <xdr:nvSpPr>
        <xdr:cNvPr id="1661594" name="AutoShape 99" descr="OCHweb"/>
        <xdr:cNvSpPr>
          <a:spLocks noChangeAspect="1" noChangeArrowheads="1"/>
        </xdr:cNvSpPr>
      </xdr:nvSpPr>
      <xdr:spPr bwMode="auto">
        <a:xfrm>
          <a:off x="0" y="44815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304800</xdr:colOff>
      <xdr:row>272</xdr:row>
      <xdr:rowOff>152400</xdr:rowOff>
    </xdr:to>
    <xdr:sp macro="" textlink="">
      <xdr:nvSpPr>
        <xdr:cNvPr id="1661595" name="AutoShape 99" descr="OCHweb"/>
        <xdr:cNvSpPr>
          <a:spLocks noChangeAspect="1" noChangeArrowheads="1"/>
        </xdr:cNvSpPr>
      </xdr:nvSpPr>
      <xdr:spPr bwMode="auto">
        <a:xfrm>
          <a:off x="0" y="44815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304800</xdr:colOff>
      <xdr:row>273</xdr:row>
      <xdr:rowOff>0</xdr:rowOff>
    </xdr:to>
    <xdr:sp macro="" textlink="">
      <xdr:nvSpPr>
        <xdr:cNvPr id="1661596" name="AutoShape 99" descr="OCHweb"/>
        <xdr:cNvSpPr>
          <a:spLocks noChangeAspect="1" noChangeArrowheads="1"/>
        </xdr:cNvSpPr>
      </xdr:nvSpPr>
      <xdr:spPr bwMode="auto">
        <a:xfrm>
          <a:off x="0" y="448151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304800</xdr:colOff>
      <xdr:row>273</xdr:row>
      <xdr:rowOff>0</xdr:rowOff>
    </xdr:to>
    <xdr:sp macro="" textlink="">
      <xdr:nvSpPr>
        <xdr:cNvPr id="1661597" name="AutoShape 99" descr="OCHweb"/>
        <xdr:cNvSpPr>
          <a:spLocks noChangeAspect="1" noChangeArrowheads="1"/>
        </xdr:cNvSpPr>
      </xdr:nvSpPr>
      <xdr:spPr bwMode="auto">
        <a:xfrm>
          <a:off x="0" y="448151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304800</xdr:colOff>
      <xdr:row>272</xdr:row>
      <xdr:rowOff>152400</xdr:rowOff>
    </xdr:to>
    <xdr:sp macro="" textlink="">
      <xdr:nvSpPr>
        <xdr:cNvPr id="1661598" name="AutoShape 99" descr="OCHweb"/>
        <xdr:cNvSpPr>
          <a:spLocks noChangeAspect="1" noChangeArrowheads="1"/>
        </xdr:cNvSpPr>
      </xdr:nvSpPr>
      <xdr:spPr bwMode="auto">
        <a:xfrm>
          <a:off x="0" y="44815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304800</xdr:colOff>
      <xdr:row>272</xdr:row>
      <xdr:rowOff>152400</xdr:rowOff>
    </xdr:to>
    <xdr:sp macro="" textlink="">
      <xdr:nvSpPr>
        <xdr:cNvPr id="1661599" name="AutoShape 99" descr="OCHweb"/>
        <xdr:cNvSpPr>
          <a:spLocks noChangeAspect="1" noChangeArrowheads="1"/>
        </xdr:cNvSpPr>
      </xdr:nvSpPr>
      <xdr:spPr bwMode="auto">
        <a:xfrm>
          <a:off x="0" y="44815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304800</xdr:colOff>
      <xdr:row>272</xdr:row>
      <xdr:rowOff>152400</xdr:rowOff>
    </xdr:to>
    <xdr:sp macro="" textlink="">
      <xdr:nvSpPr>
        <xdr:cNvPr id="1661600" name="AutoShape 99" descr="OCHweb"/>
        <xdr:cNvSpPr>
          <a:spLocks noChangeAspect="1" noChangeArrowheads="1"/>
        </xdr:cNvSpPr>
      </xdr:nvSpPr>
      <xdr:spPr bwMode="auto">
        <a:xfrm>
          <a:off x="0" y="44815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304800</xdr:colOff>
      <xdr:row>272</xdr:row>
      <xdr:rowOff>152400</xdr:rowOff>
    </xdr:to>
    <xdr:sp macro="" textlink="">
      <xdr:nvSpPr>
        <xdr:cNvPr id="1661601" name="AutoShape 99" descr="OCHweb"/>
        <xdr:cNvSpPr>
          <a:spLocks noChangeAspect="1" noChangeArrowheads="1"/>
        </xdr:cNvSpPr>
      </xdr:nvSpPr>
      <xdr:spPr bwMode="auto">
        <a:xfrm>
          <a:off x="0" y="44815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304800</xdr:colOff>
      <xdr:row>272</xdr:row>
      <xdr:rowOff>152400</xdr:rowOff>
    </xdr:to>
    <xdr:sp macro="" textlink="">
      <xdr:nvSpPr>
        <xdr:cNvPr id="1661602" name="AutoShape 99" descr="OCHweb"/>
        <xdr:cNvSpPr>
          <a:spLocks noChangeAspect="1" noChangeArrowheads="1"/>
        </xdr:cNvSpPr>
      </xdr:nvSpPr>
      <xdr:spPr bwMode="auto">
        <a:xfrm>
          <a:off x="0" y="44815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304800</xdr:colOff>
      <xdr:row>272</xdr:row>
      <xdr:rowOff>152400</xdr:rowOff>
    </xdr:to>
    <xdr:sp macro="" textlink="">
      <xdr:nvSpPr>
        <xdr:cNvPr id="1661603" name="AutoShape 99" descr="OCHweb"/>
        <xdr:cNvSpPr>
          <a:spLocks noChangeAspect="1" noChangeArrowheads="1"/>
        </xdr:cNvSpPr>
      </xdr:nvSpPr>
      <xdr:spPr bwMode="auto">
        <a:xfrm>
          <a:off x="0" y="44815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304800</xdr:colOff>
      <xdr:row>272</xdr:row>
      <xdr:rowOff>152400</xdr:rowOff>
    </xdr:to>
    <xdr:sp macro="" textlink="">
      <xdr:nvSpPr>
        <xdr:cNvPr id="1661604" name="AutoShape 99" descr="OCHweb"/>
        <xdr:cNvSpPr>
          <a:spLocks noChangeAspect="1" noChangeArrowheads="1"/>
        </xdr:cNvSpPr>
      </xdr:nvSpPr>
      <xdr:spPr bwMode="auto">
        <a:xfrm>
          <a:off x="0" y="44815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304800</xdr:colOff>
      <xdr:row>272</xdr:row>
      <xdr:rowOff>152400</xdr:rowOff>
    </xdr:to>
    <xdr:sp macro="" textlink="">
      <xdr:nvSpPr>
        <xdr:cNvPr id="1661605" name="AutoShape 99" descr="OCHweb"/>
        <xdr:cNvSpPr>
          <a:spLocks noChangeAspect="1" noChangeArrowheads="1"/>
        </xdr:cNvSpPr>
      </xdr:nvSpPr>
      <xdr:spPr bwMode="auto">
        <a:xfrm>
          <a:off x="0" y="44815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304800</xdr:colOff>
      <xdr:row>272</xdr:row>
      <xdr:rowOff>152400</xdr:rowOff>
    </xdr:to>
    <xdr:sp macro="" textlink="">
      <xdr:nvSpPr>
        <xdr:cNvPr id="1661606" name="AutoShape 99" descr="OCHweb"/>
        <xdr:cNvSpPr>
          <a:spLocks noChangeAspect="1" noChangeArrowheads="1"/>
        </xdr:cNvSpPr>
      </xdr:nvSpPr>
      <xdr:spPr bwMode="auto">
        <a:xfrm>
          <a:off x="0" y="44815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304800</xdr:colOff>
      <xdr:row>272</xdr:row>
      <xdr:rowOff>152400</xdr:rowOff>
    </xdr:to>
    <xdr:sp macro="" textlink="">
      <xdr:nvSpPr>
        <xdr:cNvPr id="1661607" name="AutoShape 99" descr="OCHweb"/>
        <xdr:cNvSpPr>
          <a:spLocks noChangeAspect="1" noChangeArrowheads="1"/>
        </xdr:cNvSpPr>
      </xdr:nvSpPr>
      <xdr:spPr bwMode="auto">
        <a:xfrm>
          <a:off x="0" y="44815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304800</xdr:colOff>
      <xdr:row>272</xdr:row>
      <xdr:rowOff>152400</xdr:rowOff>
    </xdr:to>
    <xdr:sp macro="" textlink="">
      <xdr:nvSpPr>
        <xdr:cNvPr id="1661608" name="AutoShape 99" descr="OCHweb"/>
        <xdr:cNvSpPr>
          <a:spLocks noChangeAspect="1" noChangeArrowheads="1"/>
        </xdr:cNvSpPr>
      </xdr:nvSpPr>
      <xdr:spPr bwMode="auto">
        <a:xfrm>
          <a:off x="0" y="44815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304800</xdr:colOff>
      <xdr:row>272</xdr:row>
      <xdr:rowOff>152400</xdr:rowOff>
    </xdr:to>
    <xdr:sp macro="" textlink="">
      <xdr:nvSpPr>
        <xdr:cNvPr id="1661609" name="AutoShape 99" descr="OCHweb"/>
        <xdr:cNvSpPr>
          <a:spLocks noChangeAspect="1" noChangeArrowheads="1"/>
        </xdr:cNvSpPr>
      </xdr:nvSpPr>
      <xdr:spPr bwMode="auto">
        <a:xfrm>
          <a:off x="0" y="44815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304800</xdr:colOff>
      <xdr:row>272</xdr:row>
      <xdr:rowOff>152400</xdr:rowOff>
    </xdr:to>
    <xdr:sp macro="" textlink="">
      <xdr:nvSpPr>
        <xdr:cNvPr id="1661610" name="AutoShape 99" descr="OCHweb"/>
        <xdr:cNvSpPr>
          <a:spLocks noChangeAspect="1" noChangeArrowheads="1"/>
        </xdr:cNvSpPr>
      </xdr:nvSpPr>
      <xdr:spPr bwMode="auto">
        <a:xfrm>
          <a:off x="0" y="44815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304800</xdr:colOff>
      <xdr:row>272</xdr:row>
      <xdr:rowOff>152400</xdr:rowOff>
    </xdr:to>
    <xdr:sp macro="" textlink="">
      <xdr:nvSpPr>
        <xdr:cNvPr id="1661611" name="AutoShape 99" descr="OCHweb"/>
        <xdr:cNvSpPr>
          <a:spLocks noChangeAspect="1" noChangeArrowheads="1"/>
        </xdr:cNvSpPr>
      </xdr:nvSpPr>
      <xdr:spPr bwMode="auto">
        <a:xfrm>
          <a:off x="0" y="448151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5</xdr:col>
      <xdr:colOff>238125</xdr:colOff>
      <xdr:row>4</xdr:row>
      <xdr:rowOff>133350</xdr:rowOff>
    </xdr:to>
    <xdr:pic>
      <xdr:nvPicPr>
        <xdr:cNvPr id="166161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24384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942975</xdr:colOff>
      <xdr:row>370</xdr:row>
      <xdr:rowOff>76200</xdr:rowOff>
    </xdr:from>
    <xdr:to>
      <xdr:col>5</xdr:col>
      <xdr:colOff>1447800</xdr:colOff>
      <xdr:row>375</xdr:row>
      <xdr:rowOff>0</xdr:rowOff>
    </xdr:to>
    <xdr:pic>
      <xdr:nvPicPr>
        <xdr:cNvPr id="166161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61702950"/>
          <a:ext cx="27813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14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15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616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17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618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19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620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621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22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23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24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25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626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27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28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29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30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31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32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33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634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635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36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37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38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39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40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41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42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43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644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45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646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47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648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49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650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651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52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53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54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55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656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57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58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59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60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61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62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63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664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665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66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67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68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69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70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71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72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73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74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75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76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677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78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679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80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681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82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683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684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85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86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87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88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689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90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91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92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93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94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95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96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697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698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699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00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01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02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03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04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05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06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07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08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09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10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11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12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713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14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715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16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717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18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719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720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21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22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23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24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725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26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27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28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29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30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31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32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733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734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35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36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37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38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39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40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41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42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43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44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45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46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47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48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49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50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51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52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753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754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55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56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57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58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59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60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61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762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63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764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65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766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67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768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769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70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71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72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73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152400</xdr:rowOff>
    </xdr:to>
    <xdr:sp macro="" textlink="">
      <xdr:nvSpPr>
        <xdr:cNvPr id="1661774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75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76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77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304800</xdr:colOff>
      <xdr:row>166</xdr:row>
      <xdr:rowOff>142875</xdr:rowOff>
    </xdr:to>
    <xdr:sp macro="" textlink="">
      <xdr:nvSpPr>
        <xdr:cNvPr id="1661778" name="AutoShape 99" descr="OCHweb"/>
        <xdr:cNvSpPr>
          <a:spLocks noChangeAspect="1" noChangeArrowheads="1"/>
        </xdr:cNvSpPr>
      </xdr:nvSpPr>
      <xdr:spPr bwMode="auto">
        <a:xfrm>
          <a:off x="0" y="27555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779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780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781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782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783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784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785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786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787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788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789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790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791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792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793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794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795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796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797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798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799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800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01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02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03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04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05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06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07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08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809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10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811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12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813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14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815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816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17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18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19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20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821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22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23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24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25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26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27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28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829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830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31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32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33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34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35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36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37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38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39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40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41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842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43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844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45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846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47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848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849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50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51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52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53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854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55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56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57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58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59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60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61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862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863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64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65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66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67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68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69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70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71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72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73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74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75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76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77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878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79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880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81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882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83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884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885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86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87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88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89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890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91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92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93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94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95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96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897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898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899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00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01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02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03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04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05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06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07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08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09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10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11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12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13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14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15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16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17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918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919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20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21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22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23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24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25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26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927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28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929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30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931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32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933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934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35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36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37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38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152400</xdr:rowOff>
    </xdr:to>
    <xdr:sp macro="" textlink="">
      <xdr:nvSpPr>
        <xdr:cNvPr id="1661939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40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41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142875</xdr:rowOff>
    </xdr:to>
    <xdr:sp macro="" textlink="">
      <xdr:nvSpPr>
        <xdr:cNvPr id="1661942" name="AutoShape 99" descr="OCHweb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1323975</xdr:colOff>
      <xdr:row>162</xdr:row>
      <xdr:rowOff>0</xdr:rowOff>
    </xdr:from>
    <xdr:to>
      <xdr:col>0</xdr:col>
      <xdr:colOff>1628775</xdr:colOff>
      <xdr:row>163</xdr:row>
      <xdr:rowOff>142875</xdr:rowOff>
    </xdr:to>
    <xdr:sp macro="" textlink="">
      <xdr:nvSpPr>
        <xdr:cNvPr id="1661943" name="AutoShape 99" descr="OCHweb"/>
        <xdr:cNvSpPr>
          <a:spLocks noChangeAspect="1" noChangeArrowheads="1"/>
        </xdr:cNvSpPr>
      </xdr:nvSpPr>
      <xdr:spPr bwMode="auto">
        <a:xfrm>
          <a:off x="1323975" y="2707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304800</xdr:colOff>
      <xdr:row>170</xdr:row>
      <xdr:rowOff>152400</xdr:rowOff>
    </xdr:to>
    <xdr:sp macro="" textlink="">
      <xdr:nvSpPr>
        <xdr:cNvPr id="1661944" name="AutoShape 99" descr="OCHweb"/>
        <xdr:cNvSpPr>
          <a:spLocks noChangeAspect="1" noChangeArrowheads="1"/>
        </xdr:cNvSpPr>
      </xdr:nvSpPr>
      <xdr:spPr bwMode="auto">
        <a:xfrm>
          <a:off x="0" y="28203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304800</xdr:colOff>
      <xdr:row>170</xdr:row>
      <xdr:rowOff>152400</xdr:rowOff>
    </xdr:to>
    <xdr:sp macro="" textlink="">
      <xdr:nvSpPr>
        <xdr:cNvPr id="1661945" name="AutoShape 99" descr="OCHweb"/>
        <xdr:cNvSpPr>
          <a:spLocks noChangeAspect="1" noChangeArrowheads="1"/>
        </xdr:cNvSpPr>
      </xdr:nvSpPr>
      <xdr:spPr bwMode="auto">
        <a:xfrm>
          <a:off x="0" y="28203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304800</xdr:colOff>
      <xdr:row>170</xdr:row>
      <xdr:rowOff>152400</xdr:rowOff>
    </xdr:to>
    <xdr:sp macro="" textlink="">
      <xdr:nvSpPr>
        <xdr:cNvPr id="1661946" name="AutoShape 99" descr="OCHweb"/>
        <xdr:cNvSpPr>
          <a:spLocks noChangeAspect="1" noChangeArrowheads="1"/>
        </xdr:cNvSpPr>
      </xdr:nvSpPr>
      <xdr:spPr bwMode="auto">
        <a:xfrm>
          <a:off x="0" y="28203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304800</xdr:colOff>
      <xdr:row>171</xdr:row>
      <xdr:rowOff>0</xdr:rowOff>
    </xdr:to>
    <xdr:sp macro="" textlink="">
      <xdr:nvSpPr>
        <xdr:cNvPr id="1661947" name="AutoShape 99" descr="OCHweb"/>
        <xdr:cNvSpPr>
          <a:spLocks noChangeAspect="1" noChangeArrowheads="1"/>
        </xdr:cNvSpPr>
      </xdr:nvSpPr>
      <xdr:spPr bwMode="auto">
        <a:xfrm>
          <a:off x="0" y="282035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304800</xdr:colOff>
      <xdr:row>170</xdr:row>
      <xdr:rowOff>152400</xdr:rowOff>
    </xdr:to>
    <xdr:sp macro="" textlink="">
      <xdr:nvSpPr>
        <xdr:cNvPr id="1661948" name="AutoShape 99" descr="OCHweb"/>
        <xdr:cNvSpPr>
          <a:spLocks noChangeAspect="1" noChangeArrowheads="1"/>
        </xdr:cNvSpPr>
      </xdr:nvSpPr>
      <xdr:spPr bwMode="auto">
        <a:xfrm>
          <a:off x="0" y="28203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304800</xdr:colOff>
      <xdr:row>171</xdr:row>
      <xdr:rowOff>0</xdr:rowOff>
    </xdr:to>
    <xdr:sp macro="" textlink="">
      <xdr:nvSpPr>
        <xdr:cNvPr id="1661949" name="AutoShape 99" descr="OCHweb"/>
        <xdr:cNvSpPr>
          <a:spLocks noChangeAspect="1" noChangeArrowheads="1"/>
        </xdr:cNvSpPr>
      </xdr:nvSpPr>
      <xdr:spPr bwMode="auto">
        <a:xfrm>
          <a:off x="0" y="282035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304800</xdr:colOff>
      <xdr:row>170</xdr:row>
      <xdr:rowOff>152400</xdr:rowOff>
    </xdr:to>
    <xdr:sp macro="" textlink="">
      <xdr:nvSpPr>
        <xdr:cNvPr id="1661950" name="AutoShape 99" descr="OCHweb"/>
        <xdr:cNvSpPr>
          <a:spLocks noChangeAspect="1" noChangeArrowheads="1"/>
        </xdr:cNvSpPr>
      </xdr:nvSpPr>
      <xdr:spPr bwMode="auto">
        <a:xfrm>
          <a:off x="0" y="28203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304800</xdr:colOff>
      <xdr:row>171</xdr:row>
      <xdr:rowOff>0</xdr:rowOff>
    </xdr:to>
    <xdr:sp macro="" textlink="">
      <xdr:nvSpPr>
        <xdr:cNvPr id="1661951" name="AutoShape 99" descr="OCHweb"/>
        <xdr:cNvSpPr>
          <a:spLocks noChangeAspect="1" noChangeArrowheads="1"/>
        </xdr:cNvSpPr>
      </xdr:nvSpPr>
      <xdr:spPr bwMode="auto">
        <a:xfrm>
          <a:off x="0" y="282035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304800</xdr:colOff>
      <xdr:row>170</xdr:row>
      <xdr:rowOff>152400</xdr:rowOff>
    </xdr:to>
    <xdr:sp macro="" textlink="">
      <xdr:nvSpPr>
        <xdr:cNvPr id="1661952" name="AutoShape 99" descr="OCHweb"/>
        <xdr:cNvSpPr>
          <a:spLocks noChangeAspect="1" noChangeArrowheads="1"/>
        </xdr:cNvSpPr>
      </xdr:nvSpPr>
      <xdr:spPr bwMode="auto">
        <a:xfrm>
          <a:off x="0" y="28203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304800</xdr:colOff>
      <xdr:row>171</xdr:row>
      <xdr:rowOff>0</xdr:rowOff>
    </xdr:to>
    <xdr:sp macro="" textlink="">
      <xdr:nvSpPr>
        <xdr:cNvPr id="1661953" name="AutoShape 99" descr="OCHweb"/>
        <xdr:cNvSpPr>
          <a:spLocks noChangeAspect="1" noChangeArrowheads="1"/>
        </xdr:cNvSpPr>
      </xdr:nvSpPr>
      <xdr:spPr bwMode="auto">
        <a:xfrm>
          <a:off x="0" y="282035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304800</xdr:colOff>
      <xdr:row>171</xdr:row>
      <xdr:rowOff>0</xdr:rowOff>
    </xdr:to>
    <xdr:sp macro="" textlink="">
      <xdr:nvSpPr>
        <xdr:cNvPr id="1661954" name="AutoShape 99" descr="OCHweb"/>
        <xdr:cNvSpPr>
          <a:spLocks noChangeAspect="1" noChangeArrowheads="1"/>
        </xdr:cNvSpPr>
      </xdr:nvSpPr>
      <xdr:spPr bwMode="auto">
        <a:xfrm>
          <a:off x="0" y="282035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304800</xdr:colOff>
      <xdr:row>170</xdr:row>
      <xdr:rowOff>152400</xdr:rowOff>
    </xdr:to>
    <xdr:sp macro="" textlink="">
      <xdr:nvSpPr>
        <xdr:cNvPr id="1661955" name="AutoShape 99" descr="OCHweb"/>
        <xdr:cNvSpPr>
          <a:spLocks noChangeAspect="1" noChangeArrowheads="1"/>
        </xdr:cNvSpPr>
      </xdr:nvSpPr>
      <xdr:spPr bwMode="auto">
        <a:xfrm>
          <a:off x="0" y="28203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304800</xdr:colOff>
      <xdr:row>170</xdr:row>
      <xdr:rowOff>152400</xdr:rowOff>
    </xdr:to>
    <xdr:sp macro="" textlink="">
      <xdr:nvSpPr>
        <xdr:cNvPr id="1661956" name="AutoShape 99" descr="OCHweb"/>
        <xdr:cNvSpPr>
          <a:spLocks noChangeAspect="1" noChangeArrowheads="1"/>
        </xdr:cNvSpPr>
      </xdr:nvSpPr>
      <xdr:spPr bwMode="auto">
        <a:xfrm>
          <a:off x="0" y="28203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304800</xdr:colOff>
      <xdr:row>170</xdr:row>
      <xdr:rowOff>152400</xdr:rowOff>
    </xdr:to>
    <xdr:sp macro="" textlink="">
      <xdr:nvSpPr>
        <xdr:cNvPr id="1661957" name="AutoShape 99" descr="OCHweb"/>
        <xdr:cNvSpPr>
          <a:spLocks noChangeAspect="1" noChangeArrowheads="1"/>
        </xdr:cNvSpPr>
      </xdr:nvSpPr>
      <xdr:spPr bwMode="auto">
        <a:xfrm>
          <a:off x="0" y="28203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304800</xdr:colOff>
      <xdr:row>170</xdr:row>
      <xdr:rowOff>152400</xdr:rowOff>
    </xdr:to>
    <xdr:sp macro="" textlink="">
      <xdr:nvSpPr>
        <xdr:cNvPr id="1661958" name="AutoShape 99" descr="OCHweb"/>
        <xdr:cNvSpPr>
          <a:spLocks noChangeAspect="1" noChangeArrowheads="1"/>
        </xdr:cNvSpPr>
      </xdr:nvSpPr>
      <xdr:spPr bwMode="auto">
        <a:xfrm>
          <a:off x="0" y="28203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304800</xdr:colOff>
      <xdr:row>171</xdr:row>
      <xdr:rowOff>0</xdr:rowOff>
    </xdr:to>
    <xdr:sp macro="" textlink="">
      <xdr:nvSpPr>
        <xdr:cNvPr id="1661959" name="AutoShape 99" descr="OCHweb"/>
        <xdr:cNvSpPr>
          <a:spLocks noChangeAspect="1" noChangeArrowheads="1"/>
        </xdr:cNvSpPr>
      </xdr:nvSpPr>
      <xdr:spPr bwMode="auto">
        <a:xfrm>
          <a:off x="0" y="282035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304800</xdr:colOff>
      <xdr:row>170</xdr:row>
      <xdr:rowOff>152400</xdr:rowOff>
    </xdr:to>
    <xdr:sp macro="" textlink="">
      <xdr:nvSpPr>
        <xdr:cNvPr id="1661960" name="AutoShape 99" descr="OCHweb"/>
        <xdr:cNvSpPr>
          <a:spLocks noChangeAspect="1" noChangeArrowheads="1"/>
        </xdr:cNvSpPr>
      </xdr:nvSpPr>
      <xdr:spPr bwMode="auto">
        <a:xfrm>
          <a:off x="0" y="28203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304800</xdr:colOff>
      <xdr:row>170</xdr:row>
      <xdr:rowOff>152400</xdr:rowOff>
    </xdr:to>
    <xdr:sp macro="" textlink="">
      <xdr:nvSpPr>
        <xdr:cNvPr id="1661961" name="AutoShape 99" descr="OCHweb"/>
        <xdr:cNvSpPr>
          <a:spLocks noChangeAspect="1" noChangeArrowheads="1"/>
        </xdr:cNvSpPr>
      </xdr:nvSpPr>
      <xdr:spPr bwMode="auto">
        <a:xfrm>
          <a:off x="0" y="28203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304800</xdr:colOff>
      <xdr:row>170</xdr:row>
      <xdr:rowOff>152400</xdr:rowOff>
    </xdr:to>
    <xdr:sp macro="" textlink="">
      <xdr:nvSpPr>
        <xdr:cNvPr id="1661962" name="AutoShape 99" descr="OCHweb"/>
        <xdr:cNvSpPr>
          <a:spLocks noChangeAspect="1" noChangeArrowheads="1"/>
        </xdr:cNvSpPr>
      </xdr:nvSpPr>
      <xdr:spPr bwMode="auto">
        <a:xfrm>
          <a:off x="0" y="28203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304800</xdr:colOff>
      <xdr:row>170</xdr:row>
      <xdr:rowOff>152400</xdr:rowOff>
    </xdr:to>
    <xdr:sp macro="" textlink="">
      <xdr:nvSpPr>
        <xdr:cNvPr id="1661963" name="AutoShape 99" descr="OCHweb"/>
        <xdr:cNvSpPr>
          <a:spLocks noChangeAspect="1" noChangeArrowheads="1"/>
        </xdr:cNvSpPr>
      </xdr:nvSpPr>
      <xdr:spPr bwMode="auto">
        <a:xfrm>
          <a:off x="0" y="28203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304800</xdr:colOff>
      <xdr:row>170</xdr:row>
      <xdr:rowOff>152400</xdr:rowOff>
    </xdr:to>
    <xdr:sp macro="" textlink="">
      <xdr:nvSpPr>
        <xdr:cNvPr id="1661964" name="AutoShape 99" descr="OCHweb"/>
        <xdr:cNvSpPr>
          <a:spLocks noChangeAspect="1" noChangeArrowheads="1"/>
        </xdr:cNvSpPr>
      </xdr:nvSpPr>
      <xdr:spPr bwMode="auto">
        <a:xfrm>
          <a:off x="0" y="282035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304800</xdr:colOff>
      <xdr:row>172</xdr:row>
      <xdr:rowOff>152400</xdr:rowOff>
    </xdr:to>
    <xdr:sp macro="" textlink="">
      <xdr:nvSpPr>
        <xdr:cNvPr id="1661965" name="AutoShape 99" descr="OCHweb"/>
        <xdr:cNvSpPr>
          <a:spLocks noChangeAspect="1" noChangeArrowheads="1"/>
        </xdr:cNvSpPr>
      </xdr:nvSpPr>
      <xdr:spPr bwMode="auto">
        <a:xfrm>
          <a:off x="0" y="285273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304800</xdr:colOff>
      <xdr:row>172</xdr:row>
      <xdr:rowOff>152400</xdr:rowOff>
    </xdr:to>
    <xdr:sp macro="" textlink="">
      <xdr:nvSpPr>
        <xdr:cNvPr id="1661966" name="AutoShape 99" descr="OCHweb"/>
        <xdr:cNvSpPr>
          <a:spLocks noChangeAspect="1" noChangeArrowheads="1"/>
        </xdr:cNvSpPr>
      </xdr:nvSpPr>
      <xdr:spPr bwMode="auto">
        <a:xfrm>
          <a:off x="0" y="285273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304800</xdr:colOff>
      <xdr:row>172</xdr:row>
      <xdr:rowOff>152400</xdr:rowOff>
    </xdr:to>
    <xdr:sp macro="" textlink="">
      <xdr:nvSpPr>
        <xdr:cNvPr id="1661967" name="AutoShape 99" descr="OCHweb"/>
        <xdr:cNvSpPr>
          <a:spLocks noChangeAspect="1" noChangeArrowheads="1"/>
        </xdr:cNvSpPr>
      </xdr:nvSpPr>
      <xdr:spPr bwMode="auto">
        <a:xfrm>
          <a:off x="0" y="285273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304800</xdr:colOff>
      <xdr:row>172</xdr:row>
      <xdr:rowOff>152400</xdr:rowOff>
    </xdr:to>
    <xdr:sp macro="" textlink="">
      <xdr:nvSpPr>
        <xdr:cNvPr id="1661968" name="AutoShape 99" descr="OCHweb"/>
        <xdr:cNvSpPr>
          <a:spLocks noChangeAspect="1" noChangeArrowheads="1"/>
        </xdr:cNvSpPr>
      </xdr:nvSpPr>
      <xdr:spPr bwMode="auto">
        <a:xfrm>
          <a:off x="0" y="285273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304800</xdr:colOff>
      <xdr:row>172</xdr:row>
      <xdr:rowOff>152400</xdr:rowOff>
    </xdr:to>
    <xdr:sp macro="" textlink="">
      <xdr:nvSpPr>
        <xdr:cNvPr id="1661969" name="AutoShape 99" descr="OCHweb"/>
        <xdr:cNvSpPr>
          <a:spLocks noChangeAspect="1" noChangeArrowheads="1"/>
        </xdr:cNvSpPr>
      </xdr:nvSpPr>
      <xdr:spPr bwMode="auto">
        <a:xfrm>
          <a:off x="0" y="285273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304800</xdr:colOff>
      <xdr:row>172</xdr:row>
      <xdr:rowOff>152400</xdr:rowOff>
    </xdr:to>
    <xdr:sp macro="" textlink="">
      <xdr:nvSpPr>
        <xdr:cNvPr id="1661970" name="AutoShape 99" descr="OCHweb"/>
        <xdr:cNvSpPr>
          <a:spLocks noChangeAspect="1" noChangeArrowheads="1"/>
        </xdr:cNvSpPr>
      </xdr:nvSpPr>
      <xdr:spPr bwMode="auto">
        <a:xfrm>
          <a:off x="0" y="285273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304800</xdr:colOff>
      <xdr:row>172</xdr:row>
      <xdr:rowOff>152400</xdr:rowOff>
    </xdr:to>
    <xdr:sp macro="" textlink="">
      <xdr:nvSpPr>
        <xdr:cNvPr id="1661971" name="AutoShape 99" descr="OCHweb"/>
        <xdr:cNvSpPr>
          <a:spLocks noChangeAspect="1" noChangeArrowheads="1"/>
        </xdr:cNvSpPr>
      </xdr:nvSpPr>
      <xdr:spPr bwMode="auto">
        <a:xfrm>
          <a:off x="0" y="285273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304800</xdr:colOff>
      <xdr:row>172</xdr:row>
      <xdr:rowOff>152400</xdr:rowOff>
    </xdr:to>
    <xdr:sp macro="" textlink="">
      <xdr:nvSpPr>
        <xdr:cNvPr id="1661972" name="AutoShape 99" descr="OCHweb"/>
        <xdr:cNvSpPr>
          <a:spLocks noChangeAspect="1" noChangeArrowheads="1"/>
        </xdr:cNvSpPr>
      </xdr:nvSpPr>
      <xdr:spPr bwMode="auto">
        <a:xfrm>
          <a:off x="0" y="285273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304800</xdr:colOff>
      <xdr:row>172</xdr:row>
      <xdr:rowOff>152400</xdr:rowOff>
    </xdr:to>
    <xdr:sp macro="" textlink="">
      <xdr:nvSpPr>
        <xdr:cNvPr id="1661973" name="AutoShape 99" descr="OCHweb"/>
        <xdr:cNvSpPr>
          <a:spLocks noChangeAspect="1" noChangeArrowheads="1"/>
        </xdr:cNvSpPr>
      </xdr:nvSpPr>
      <xdr:spPr bwMode="auto">
        <a:xfrm>
          <a:off x="0" y="285273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304800</xdr:colOff>
      <xdr:row>172</xdr:row>
      <xdr:rowOff>152400</xdr:rowOff>
    </xdr:to>
    <xdr:sp macro="" textlink="">
      <xdr:nvSpPr>
        <xdr:cNvPr id="1661974" name="AutoShape 99" descr="OCHweb"/>
        <xdr:cNvSpPr>
          <a:spLocks noChangeAspect="1" noChangeArrowheads="1"/>
        </xdr:cNvSpPr>
      </xdr:nvSpPr>
      <xdr:spPr bwMode="auto">
        <a:xfrm>
          <a:off x="0" y="285273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304800</xdr:colOff>
      <xdr:row>172</xdr:row>
      <xdr:rowOff>152400</xdr:rowOff>
    </xdr:to>
    <xdr:sp macro="" textlink="">
      <xdr:nvSpPr>
        <xdr:cNvPr id="1661975" name="AutoShape 99" descr="OCHweb"/>
        <xdr:cNvSpPr>
          <a:spLocks noChangeAspect="1" noChangeArrowheads="1"/>
        </xdr:cNvSpPr>
      </xdr:nvSpPr>
      <xdr:spPr bwMode="auto">
        <a:xfrm>
          <a:off x="0" y="285273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304800</xdr:colOff>
      <xdr:row>172</xdr:row>
      <xdr:rowOff>152400</xdr:rowOff>
    </xdr:to>
    <xdr:sp macro="" textlink="">
      <xdr:nvSpPr>
        <xdr:cNvPr id="1661976" name="AutoShape 99" descr="OCHweb"/>
        <xdr:cNvSpPr>
          <a:spLocks noChangeAspect="1" noChangeArrowheads="1"/>
        </xdr:cNvSpPr>
      </xdr:nvSpPr>
      <xdr:spPr bwMode="auto">
        <a:xfrm>
          <a:off x="0" y="285273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304800</xdr:colOff>
      <xdr:row>172</xdr:row>
      <xdr:rowOff>152400</xdr:rowOff>
    </xdr:to>
    <xdr:sp macro="" textlink="">
      <xdr:nvSpPr>
        <xdr:cNvPr id="1661977" name="AutoShape 99" descr="OCHweb"/>
        <xdr:cNvSpPr>
          <a:spLocks noChangeAspect="1" noChangeArrowheads="1"/>
        </xdr:cNvSpPr>
      </xdr:nvSpPr>
      <xdr:spPr bwMode="auto">
        <a:xfrm>
          <a:off x="0" y="285273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304800</xdr:colOff>
      <xdr:row>172</xdr:row>
      <xdr:rowOff>152400</xdr:rowOff>
    </xdr:to>
    <xdr:sp macro="" textlink="">
      <xdr:nvSpPr>
        <xdr:cNvPr id="1661978" name="AutoShape 99" descr="OCHweb"/>
        <xdr:cNvSpPr>
          <a:spLocks noChangeAspect="1" noChangeArrowheads="1"/>
        </xdr:cNvSpPr>
      </xdr:nvSpPr>
      <xdr:spPr bwMode="auto">
        <a:xfrm>
          <a:off x="0" y="285273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304800</xdr:colOff>
      <xdr:row>172</xdr:row>
      <xdr:rowOff>152400</xdr:rowOff>
    </xdr:to>
    <xdr:sp macro="" textlink="">
      <xdr:nvSpPr>
        <xdr:cNvPr id="1661979" name="AutoShape 99" descr="OCHweb"/>
        <xdr:cNvSpPr>
          <a:spLocks noChangeAspect="1" noChangeArrowheads="1"/>
        </xdr:cNvSpPr>
      </xdr:nvSpPr>
      <xdr:spPr bwMode="auto">
        <a:xfrm>
          <a:off x="0" y="285273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304800</xdr:colOff>
      <xdr:row>178</xdr:row>
      <xdr:rowOff>152400</xdr:rowOff>
    </xdr:to>
    <xdr:sp macro="" textlink="">
      <xdr:nvSpPr>
        <xdr:cNvPr id="1661980" name="AutoShape 99" descr="OCHweb"/>
        <xdr:cNvSpPr>
          <a:spLocks noChangeAspect="1" noChangeArrowheads="1"/>
        </xdr:cNvSpPr>
      </xdr:nvSpPr>
      <xdr:spPr bwMode="auto">
        <a:xfrm>
          <a:off x="0" y="29498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304800</xdr:colOff>
      <xdr:row>178</xdr:row>
      <xdr:rowOff>152400</xdr:rowOff>
    </xdr:to>
    <xdr:sp macro="" textlink="">
      <xdr:nvSpPr>
        <xdr:cNvPr id="1661981" name="AutoShape 99" descr="OCHweb"/>
        <xdr:cNvSpPr>
          <a:spLocks noChangeAspect="1" noChangeArrowheads="1"/>
        </xdr:cNvSpPr>
      </xdr:nvSpPr>
      <xdr:spPr bwMode="auto">
        <a:xfrm>
          <a:off x="0" y="29498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304800</xdr:colOff>
      <xdr:row>178</xdr:row>
      <xdr:rowOff>152400</xdr:rowOff>
    </xdr:to>
    <xdr:sp macro="" textlink="">
      <xdr:nvSpPr>
        <xdr:cNvPr id="1661982" name="AutoShape 99" descr="OCHweb"/>
        <xdr:cNvSpPr>
          <a:spLocks noChangeAspect="1" noChangeArrowheads="1"/>
        </xdr:cNvSpPr>
      </xdr:nvSpPr>
      <xdr:spPr bwMode="auto">
        <a:xfrm>
          <a:off x="0" y="29498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304800</xdr:colOff>
      <xdr:row>179</xdr:row>
      <xdr:rowOff>0</xdr:rowOff>
    </xdr:to>
    <xdr:sp macro="" textlink="">
      <xdr:nvSpPr>
        <xdr:cNvPr id="1661983" name="AutoShape 99" descr="OCHweb"/>
        <xdr:cNvSpPr>
          <a:spLocks noChangeAspect="1" noChangeArrowheads="1"/>
        </xdr:cNvSpPr>
      </xdr:nvSpPr>
      <xdr:spPr bwMode="auto">
        <a:xfrm>
          <a:off x="0" y="29498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304800</xdr:colOff>
      <xdr:row>178</xdr:row>
      <xdr:rowOff>152400</xdr:rowOff>
    </xdr:to>
    <xdr:sp macro="" textlink="">
      <xdr:nvSpPr>
        <xdr:cNvPr id="1661984" name="AutoShape 99" descr="OCHweb"/>
        <xdr:cNvSpPr>
          <a:spLocks noChangeAspect="1" noChangeArrowheads="1"/>
        </xdr:cNvSpPr>
      </xdr:nvSpPr>
      <xdr:spPr bwMode="auto">
        <a:xfrm>
          <a:off x="0" y="29498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304800</xdr:colOff>
      <xdr:row>179</xdr:row>
      <xdr:rowOff>0</xdr:rowOff>
    </xdr:to>
    <xdr:sp macro="" textlink="">
      <xdr:nvSpPr>
        <xdr:cNvPr id="1661985" name="AutoShape 99" descr="OCHweb"/>
        <xdr:cNvSpPr>
          <a:spLocks noChangeAspect="1" noChangeArrowheads="1"/>
        </xdr:cNvSpPr>
      </xdr:nvSpPr>
      <xdr:spPr bwMode="auto">
        <a:xfrm>
          <a:off x="0" y="29498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304800</xdr:colOff>
      <xdr:row>178</xdr:row>
      <xdr:rowOff>152400</xdr:rowOff>
    </xdr:to>
    <xdr:sp macro="" textlink="">
      <xdr:nvSpPr>
        <xdr:cNvPr id="1661986" name="AutoShape 99" descr="OCHweb"/>
        <xdr:cNvSpPr>
          <a:spLocks noChangeAspect="1" noChangeArrowheads="1"/>
        </xdr:cNvSpPr>
      </xdr:nvSpPr>
      <xdr:spPr bwMode="auto">
        <a:xfrm>
          <a:off x="0" y="29498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304800</xdr:colOff>
      <xdr:row>179</xdr:row>
      <xdr:rowOff>0</xdr:rowOff>
    </xdr:to>
    <xdr:sp macro="" textlink="">
      <xdr:nvSpPr>
        <xdr:cNvPr id="1661987" name="AutoShape 99" descr="OCHweb"/>
        <xdr:cNvSpPr>
          <a:spLocks noChangeAspect="1" noChangeArrowheads="1"/>
        </xdr:cNvSpPr>
      </xdr:nvSpPr>
      <xdr:spPr bwMode="auto">
        <a:xfrm>
          <a:off x="0" y="29498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304800</xdr:colOff>
      <xdr:row>178</xdr:row>
      <xdr:rowOff>152400</xdr:rowOff>
    </xdr:to>
    <xdr:sp macro="" textlink="">
      <xdr:nvSpPr>
        <xdr:cNvPr id="1661988" name="AutoShape 99" descr="OCHweb"/>
        <xdr:cNvSpPr>
          <a:spLocks noChangeAspect="1" noChangeArrowheads="1"/>
        </xdr:cNvSpPr>
      </xdr:nvSpPr>
      <xdr:spPr bwMode="auto">
        <a:xfrm>
          <a:off x="0" y="29498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304800</xdr:colOff>
      <xdr:row>179</xdr:row>
      <xdr:rowOff>0</xdr:rowOff>
    </xdr:to>
    <xdr:sp macro="" textlink="">
      <xdr:nvSpPr>
        <xdr:cNvPr id="1661989" name="AutoShape 99" descr="OCHweb"/>
        <xdr:cNvSpPr>
          <a:spLocks noChangeAspect="1" noChangeArrowheads="1"/>
        </xdr:cNvSpPr>
      </xdr:nvSpPr>
      <xdr:spPr bwMode="auto">
        <a:xfrm>
          <a:off x="0" y="29498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304800</xdr:colOff>
      <xdr:row>179</xdr:row>
      <xdr:rowOff>0</xdr:rowOff>
    </xdr:to>
    <xdr:sp macro="" textlink="">
      <xdr:nvSpPr>
        <xdr:cNvPr id="1661990" name="AutoShape 99" descr="OCHweb"/>
        <xdr:cNvSpPr>
          <a:spLocks noChangeAspect="1" noChangeArrowheads="1"/>
        </xdr:cNvSpPr>
      </xdr:nvSpPr>
      <xdr:spPr bwMode="auto">
        <a:xfrm>
          <a:off x="0" y="29498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304800</xdr:colOff>
      <xdr:row>178</xdr:row>
      <xdr:rowOff>152400</xdr:rowOff>
    </xdr:to>
    <xdr:sp macro="" textlink="">
      <xdr:nvSpPr>
        <xdr:cNvPr id="1661991" name="AutoShape 99" descr="OCHweb"/>
        <xdr:cNvSpPr>
          <a:spLocks noChangeAspect="1" noChangeArrowheads="1"/>
        </xdr:cNvSpPr>
      </xdr:nvSpPr>
      <xdr:spPr bwMode="auto">
        <a:xfrm>
          <a:off x="0" y="29498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304800</xdr:colOff>
      <xdr:row>178</xdr:row>
      <xdr:rowOff>152400</xdr:rowOff>
    </xdr:to>
    <xdr:sp macro="" textlink="">
      <xdr:nvSpPr>
        <xdr:cNvPr id="1661992" name="AutoShape 99" descr="OCHweb"/>
        <xdr:cNvSpPr>
          <a:spLocks noChangeAspect="1" noChangeArrowheads="1"/>
        </xdr:cNvSpPr>
      </xdr:nvSpPr>
      <xdr:spPr bwMode="auto">
        <a:xfrm>
          <a:off x="0" y="29498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304800</xdr:colOff>
      <xdr:row>178</xdr:row>
      <xdr:rowOff>152400</xdr:rowOff>
    </xdr:to>
    <xdr:sp macro="" textlink="">
      <xdr:nvSpPr>
        <xdr:cNvPr id="1661993" name="AutoShape 99" descr="OCHweb"/>
        <xdr:cNvSpPr>
          <a:spLocks noChangeAspect="1" noChangeArrowheads="1"/>
        </xdr:cNvSpPr>
      </xdr:nvSpPr>
      <xdr:spPr bwMode="auto">
        <a:xfrm>
          <a:off x="0" y="29498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304800</xdr:colOff>
      <xdr:row>178</xdr:row>
      <xdr:rowOff>152400</xdr:rowOff>
    </xdr:to>
    <xdr:sp macro="" textlink="">
      <xdr:nvSpPr>
        <xdr:cNvPr id="1661994" name="AutoShape 99" descr="OCHweb"/>
        <xdr:cNvSpPr>
          <a:spLocks noChangeAspect="1" noChangeArrowheads="1"/>
        </xdr:cNvSpPr>
      </xdr:nvSpPr>
      <xdr:spPr bwMode="auto">
        <a:xfrm>
          <a:off x="0" y="29498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304800</xdr:colOff>
      <xdr:row>179</xdr:row>
      <xdr:rowOff>0</xdr:rowOff>
    </xdr:to>
    <xdr:sp macro="" textlink="">
      <xdr:nvSpPr>
        <xdr:cNvPr id="1661995" name="AutoShape 99" descr="OCHweb"/>
        <xdr:cNvSpPr>
          <a:spLocks noChangeAspect="1" noChangeArrowheads="1"/>
        </xdr:cNvSpPr>
      </xdr:nvSpPr>
      <xdr:spPr bwMode="auto">
        <a:xfrm>
          <a:off x="0" y="29498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304800</xdr:colOff>
      <xdr:row>178</xdr:row>
      <xdr:rowOff>152400</xdr:rowOff>
    </xdr:to>
    <xdr:sp macro="" textlink="">
      <xdr:nvSpPr>
        <xdr:cNvPr id="1661996" name="AutoShape 99" descr="OCHweb"/>
        <xdr:cNvSpPr>
          <a:spLocks noChangeAspect="1" noChangeArrowheads="1"/>
        </xdr:cNvSpPr>
      </xdr:nvSpPr>
      <xdr:spPr bwMode="auto">
        <a:xfrm>
          <a:off x="0" y="29498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304800</xdr:colOff>
      <xdr:row>178</xdr:row>
      <xdr:rowOff>152400</xdr:rowOff>
    </xdr:to>
    <xdr:sp macro="" textlink="">
      <xdr:nvSpPr>
        <xdr:cNvPr id="1661997" name="AutoShape 99" descr="OCHweb"/>
        <xdr:cNvSpPr>
          <a:spLocks noChangeAspect="1" noChangeArrowheads="1"/>
        </xdr:cNvSpPr>
      </xdr:nvSpPr>
      <xdr:spPr bwMode="auto">
        <a:xfrm>
          <a:off x="0" y="29498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304800</xdr:colOff>
      <xdr:row>178</xdr:row>
      <xdr:rowOff>152400</xdr:rowOff>
    </xdr:to>
    <xdr:sp macro="" textlink="">
      <xdr:nvSpPr>
        <xdr:cNvPr id="1661998" name="AutoShape 99" descr="OCHweb"/>
        <xdr:cNvSpPr>
          <a:spLocks noChangeAspect="1" noChangeArrowheads="1"/>
        </xdr:cNvSpPr>
      </xdr:nvSpPr>
      <xdr:spPr bwMode="auto">
        <a:xfrm>
          <a:off x="0" y="29498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304800</xdr:colOff>
      <xdr:row>178</xdr:row>
      <xdr:rowOff>152400</xdr:rowOff>
    </xdr:to>
    <xdr:sp macro="" textlink="">
      <xdr:nvSpPr>
        <xdr:cNvPr id="1661999" name="AutoShape 99" descr="OCHweb"/>
        <xdr:cNvSpPr>
          <a:spLocks noChangeAspect="1" noChangeArrowheads="1"/>
        </xdr:cNvSpPr>
      </xdr:nvSpPr>
      <xdr:spPr bwMode="auto">
        <a:xfrm>
          <a:off x="0" y="29498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304800</xdr:colOff>
      <xdr:row>178</xdr:row>
      <xdr:rowOff>152400</xdr:rowOff>
    </xdr:to>
    <xdr:sp macro="" textlink="">
      <xdr:nvSpPr>
        <xdr:cNvPr id="1662000" name="AutoShape 99" descr="OCHweb"/>
        <xdr:cNvSpPr>
          <a:spLocks noChangeAspect="1" noChangeArrowheads="1"/>
        </xdr:cNvSpPr>
      </xdr:nvSpPr>
      <xdr:spPr bwMode="auto">
        <a:xfrm>
          <a:off x="0" y="29498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304800</xdr:colOff>
      <xdr:row>226</xdr:row>
      <xdr:rowOff>152400</xdr:rowOff>
    </xdr:to>
    <xdr:sp macro="" textlink="">
      <xdr:nvSpPr>
        <xdr:cNvPr id="1662001" name="AutoShape 99" descr="OCHweb"/>
        <xdr:cNvSpPr>
          <a:spLocks noChangeAspect="1" noChangeArrowheads="1"/>
        </xdr:cNvSpPr>
      </xdr:nvSpPr>
      <xdr:spPr bwMode="auto">
        <a:xfrm>
          <a:off x="0" y="373284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304800</xdr:colOff>
      <xdr:row>226</xdr:row>
      <xdr:rowOff>152400</xdr:rowOff>
    </xdr:to>
    <xdr:sp macro="" textlink="">
      <xdr:nvSpPr>
        <xdr:cNvPr id="1662002" name="AutoShape 99" descr="OCHweb"/>
        <xdr:cNvSpPr>
          <a:spLocks noChangeAspect="1" noChangeArrowheads="1"/>
        </xdr:cNvSpPr>
      </xdr:nvSpPr>
      <xdr:spPr bwMode="auto">
        <a:xfrm>
          <a:off x="0" y="373284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304800</xdr:colOff>
      <xdr:row>227</xdr:row>
      <xdr:rowOff>152400</xdr:rowOff>
    </xdr:to>
    <xdr:sp macro="" textlink="">
      <xdr:nvSpPr>
        <xdr:cNvPr id="1662003" name="AutoShape 99" descr="OCHweb"/>
        <xdr:cNvSpPr>
          <a:spLocks noChangeAspect="1" noChangeArrowheads="1"/>
        </xdr:cNvSpPr>
      </xdr:nvSpPr>
      <xdr:spPr bwMode="auto">
        <a:xfrm>
          <a:off x="0" y="374904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152400</xdr:rowOff>
    </xdr:to>
    <xdr:sp macro="" textlink="">
      <xdr:nvSpPr>
        <xdr:cNvPr id="1662004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152400</xdr:rowOff>
    </xdr:to>
    <xdr:sp macro="" textlink="">
      <xdr:nvSpPr>
        <xdr:cNvPr id="1662005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152400</xdr:rowOff>
    </xdr:to>
    <xdr:sp macro="" textlink="">
      <xdr:nvSpPr>
        <xdr:cNvPr id="1662006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152400</xdr:rowOff>
    </xdr:to>
    <xdr:sp macro="" textlink="">
      <xdr:nvSpPr>
        <xdr:cNvPr id="1662007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152400</xdr:rowOff>
    </xdr:to>
    <xdr:sp macro="" textlink="">
      <xdr:nvSpPr>
        <xdr:cNvPr id="1662008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152400</xdr:rowOff>
    </xdr:to>
    <xdr:sp macro="" textlink="">
      <xdr:nvSpPr>
        <xdr:cNvPr id="1662009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152400</xdr:rowOff>
    </xdr:to>
    <xdr:sp macro="" textlink="">
      <xdr:nvSpPr>
        <xdr:cNvPr id="1662010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152400</xdr:rowOff>
    </xdr:to>
    <xdr:sp macro="" textlink="">
      <xdr:nvSpPr>
        <xdr:cNvPr id="1662011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152400</xdr:rowOff>
    </xdr:to>
    <xdr:sp macro="" textlink="">
      <xdr:nvSpPr>
        <xdr:cNvPr id="1662012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152400</xdr:rowOff>
    </xdr:to>
    <xdr:sp macro="" textlink="">
      <xdr:nvSpPr>
        <xdr:cNvPr id="1662013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152400</xdr:rowOff>
    </xdr:to>
    <xdr:sp macro="" textlink="">
      <xdr:nvSpPr>
        <xdr:cNvPr id="1662014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152400</xdr:rowOff>
    </xdr:to>
    <xdr:sp macro="" textlink="">
      <xdr:nvSpPr>
        <xdr:cNvPr id="1662015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152400</xdr:rowOff>
    </xdr:to>
    <xdr:sp macro="" textlink="">
      <xdr:nvSpPr>
        <xdr:cNvPr id="1662016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152400</xdr:rowOff>
    </xdr:to>
    <xdr:sp macro="" textlink="">
      <xdr:nvSpPr>
        <xdr:cNvPr id="1662017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152400</xdr:rowOff>
    </xdr:to>
    <xdr:sp macro="" textlink="">
      <xdr:nvSpPr>
        <xdr:cNvPr id="1662018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152400</xdr:rowOff>
    </xdr:to>
    <xdr:sp macro="" textlink="">
      <xdr:nvSpPr>
        <xdr:cNvPr id="1662019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152400</xdr:rowOff>
    </xdr:to>
    <xdr:sp macro="" textlink="">
      <xdr:nvSpPr>
        <xdr:cNvPr id="1662020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152400</xdr:rowOff>
    </xdr:to>
    <xdr:sp macro="" textlink="">
      <xdr:nvSpPr>
        <xdr:cNvPr id="1662021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152400</xdr:rowOff>
    </xdr:to>
    <xdr:sp macro="" textlink="">
      <xdr:nvSpPr>
        <xdr:cNvPr id="1662022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231</xdr:row>
      <xdr:rowOff>0</xdr:rowOff>
    </xdr:to>
    <xdr:sp macro="" textlink="">
      <xdr:nvSpPr>
        <xdr:cNvPr id="1662023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152400</xdr:rowOff>
    </xdr:to>
    <xdr:sp macro="" textlink="">
      <xdr:nvSpPr>
        <xdr:cNvPr id="1662024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231</xdr:row>
      <xdr:rowOff>0</xdr:rowOff>
    </xdr:to>
    <xdr:sp macro="" textlink="">
      <xdr:nvSpPr>
        <xdr:cNvPr id="1662025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152400</xdr:rowOff>
    </xdr:to>
    <xdr:sp macro="" textlink="">
      <xdr:nvSpPr>
        <xdr:cNvPr id="1662026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231</xdr:row>
      <xdr:rowOff>0</xdr:rowOff>
    </xdr:to>
    <xdr:sp macro="" textlink="">
      <xdr:nvSpPr>
        <xdr:cNvPr id="1662027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152400</xdr:rowOff>
    </xdr:to>
    <xdr:sp macro="" textlink="">
      <xdr:nvSpPr>
        <xdr:cNvPr id="1662028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231</xdr:row>
      <xdr:rowOff>0</xdr:rowOff>
    </xdr:to>
    <xdr:sp macro="" textlink="">
      <xdr:nvSpPr>
        <xdr:cNvPr id="1662029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231</xdr:row>
      <xdr:rowOff>0</xdr:rowOff>
    </xdr:to>
    <xdr:sp macro="" textlink="">
      <xdr:nvSpPr>
        <xdr:cNvPr id="1662030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152400</xdr:rowOff>
    </xdr:to>
    <xdr:sp macro="" textlink="">
      <xdr:nvSpPr>
        <xdr:cNvPr id="1662031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152400</xdr:rowOff>
    </xdr:to>
    <xdr:sp macro="" textlink="">
      <xdr:nvSpPr>
        <xdr:cNvPr id="1662032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152400</xdr:rowOff>
    </xdr:to>
    <xdr:sp macro="" textlink="">
      <xdr:nvSpPr>
        <xdr:cNvPr id="1662033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152400</xdr:rowOff>
    </xdr:to>
    <xdr:sp macro="" textlink="">
      <xdr:nvSpPr>
        <xdr:cNvPr id="1662034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231</xdr:row>
      <xdr:rowOff>0</xdr:rowOff>
    </xdr:to>
    <xdr:sp macro="" textlink="">
      <xdr:nvSpPr>
        <xdr:cNvPr id="1662035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152400</xdr:rowOff>
    </xdr:to>
    <xdr:sp macro="" textlink="">
      <xdr:nvSpPr>
        <xdr:cNvPr id="1662036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152400</xdr:rowOff>
    </xdr:to>
    <xdr:sp macro="" textlink="">
      <xdr:nvSpPr>
        <xdr:cNvPr id="1662037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152400</xdr:rowOff>
    </xdr:to>
    <xdr:sp macro="" textlink="">
      <xdr:nvSpPr>
        <xdr:cNvPr id="1662038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230</xdr:row>
      <xdr:rowOff>152400</xdr:rowOff>
    </xdr:to>
    <xdr:sp macro="" textlink="">
      <xdr:nvSpPr>
        <xdr:cNvPr id="1662039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304800</xdr:colOff>
      <xdr:row>231</xdr:row>
      <xdr:rowOff>0</xdr:rowOff>
    </xdr:to>
    <xdr:sp macro="" textlink="">
      <xdr:nvSpPr>
        <xdr:cNvPr id="1662040" name="AutoShape 99" descr="OCHweb"/>
        <xdr:cNvSpPr>
          <a:spLocks noChangeAspect="1" noChangeArrowheads="1"/>
        </xdr:cNvSpPr>
      </xdr:nvSpPr>
      <xdr:spPr bwMode="auto">
        <a:xfrm>
          <a:off x="0" y="379761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304800</xdr:colOff>
      <xdr:row>232</xdr:row>
      <xdr:rowOff>152400</xdr:rowOff>
    </xdr:to>
    <xdr:sp macro="" textlink="">
      <xdr:nvSpPr>
        <xdr:cNvPr id="1662041" name="AutoShape 99" descr="OCHweb"/>
        <xdr:cNvSpPr>
          <a:spLocks noChangeAspect="1" noChangeArrowheads="1"/>
        </xdr:cNvSpPr>
      </xdr:nvSpPr>
      <xdr:spPr bwMode="auto">
        <a:xfrm>
          <a:off x="0" y="38300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304800</xdr:colOff>
      <xdr:row>266</xdr:row>
      <xdr:rowOff>152400</xdr:rowOff>
    </xdr:to>
    <xdr:sp macro="" textlink="">
      <xdr:nvSpPr>
        <xdr:cNvPr id="1662042" name="AutoShape 99" descr="OCHweb"/>
        <xdr:cNvSpPr>
          <a:spLocks noChangeAspect="1" noChangeArrowheads="1"/>
        </xdr:cNvSpPr>
      </xdr:nvSpPr>
      <xdr:spPr bwMode="auto">
        <a:xfrm>
          <a:off x="0" y="43843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304800</xdr:colOff>
      <xdr:row>266</xdr:row>
      <xdr:rowOff>152400</xdr:rowOff>
    </xdr:to>
    <xdr:sp macro="" textlink="">
      <xdr:nvSpPr>
        <xdr:cNvPr id="1662043" name="AutoShape 99" descr="OCHweb"/>
        <xdr:cNvSpPr>
          <a:spLocks noChangeAspect="1" noChangeArrowheads="1"/>
        </xdr:cNvSpPr>
      </xdr:nvSpPr>
      <xdr:spPr bwMode="auto">
        <a:xfrm>
          <a:off x="0" y="43843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304800</xdr:colOff>
      <xdr:row>267</xdr:row>
      <xdr:rowOff>0</xdr:rowOff>
    </xdr:to>
    <xdr:sp macro="" textlink="">
      <xdr:nvSpPr>
        <xdr:cNvPr id="1662044" name="AutoShape 99" descr="OCHweb"/>
        <xdr:cNvSpPr>
          <a:spLocks noChangeAspect="1" noChangeArrowheads="1"/>
        </xdr:cNvSpPr>
      </xdr:nvSpPr>
      <xdr:spPr bwMode="auto">
        <a:xfrm>
          <a:off x="0" y="438435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304800</xdr:colOff>
      <xdr:row>267</xdr:row>
      <xdr:rowOff>0</xdr:rowOff>
    </xdr:to>
    <xdr:sp macro="" textlink="">
      <xdr:nvSpPr>
        <xdr:cNvPr id="1662045" name="AutoShape 99" descr="OCHweb"/>
        <xdr:cNvSpPr>
          <a:spLocks noChangeAspect="1" noChangeArrowheads="1"/>
        </xdr:cNvSpPr>
      </xdr:nvSpPr>
      <xdr:spPr bwMode="auto">
        <a:xfrm>
          <a:off x="0" y="438435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304800</xdr:colOff>
      <xdr:row>266</xdr:row>
      <xdr:rowOff>152400</xdr:rowOff>
    </xdr:to>
    <xdr:sp macro="" textlink="">
      <xdr:nvSpPr>
        <xdr:cNvPr id="1662046" name="AutoShape 99" descr="OCHweb"/>
        <xdr:cNvSpPr>
          <a:spLocks noChangeAspect="1" noChangeArrowheads="1"/>
        </xdr:cNvSpPr>
      </xdr:nvSpPr>
      <xdr:spPr bwMode="auto">
        <a:xfrm>
          <a:off x="0" y="43843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304800</xdr:colOff>
      <xdr:row>266</xdr:row>
      <xdr:rowOff>152400</xdr:rowOff>
    </xdr:to>
    <xdr:sp macro="" textlink="">
      <xdr:nvSpPr>
        <xdr:cNvPr id="1662047" name="AutoShape 99" descr="OCHweb"/>
        <xdr:cNvSpPr>
          <a:spLocks noChangeAspect="1" noChangeArrowheads="1"/>
        </xdr:cNvSpPr>
      </xdr:nvSpPr>
      <xdr:spPr bwMode="auto">
        <a:xfrm>
          <a:off x="0" y="43843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304800</xdr:colOff>
      <xdr:row>266</xdr:row>
      <xdr:rowOff>152400</xdr:rowOff>
    </xdr:to>
    <xdr:sp macro="" textlink="">
      <xdr:nvSpPr>
        <xdr:cNvPr id="1662048" name="AutoShape 99" descr="OCHweb"/>
        <xdr:cNvSpPr>
          <a:spLocks noChangeAspect="1" noChangeArrowheads="1"/>
        </xdr:cNvSpPr>
      </xdr:nvSpPr>
      <xdr:spPr bwMode="auto">
        <a:xfrm>
          <a:off x="0" y="43843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304800</xdr:colOff>
      <xdr:row>266</xdr:row>
      <xdr:rowOff>152400</xdr:rowOff>
    </xdr:to>
    <xdr:sp macro="" textlink="">
      <xdr:nvSpPr>
        <xdr:cNvPr id="1662049" name="AutoShape 99" descr="OCHweb"/>
        <xdr:cNvSpPr>
          <a:spLocks noChangeAspect="1" noChangeArrowheads="1"/>
        </xdr:cNvSpPr>
      </xdr:nvSpPr>
      <xdr:spPr bwMode="auto">
        <a:xfrm>
          <a:off x="0" y="43843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304800</xdr:colOff>
      <xdr:row>266</xdr:row>
      <xdr:rowOff>152400</xdr:rowOff>
    </xdr:to>
    <xdr:sp macro="" textlink="">
      <xdr:nvSpPr>
        <xdr:cNvPr id="1662050" name="AutoShape 99" descr="OCHweb"/>
        <xdr:cNvSpPr>
          <a:spLocks noChangeAspect="1" noChangeArrowheads="1"/>
        </xdr:cNvSpPr>
      </xdr:nvSpPr>
      <xdr:spPr bwMode="auto">
        <a:xfrm>
          <a:off x="0" y="43843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304800</xdr:colOff>
      <xdr:row>266</xdr:row>
      <xdr:rowOff>152400</xdr:rowOff>
    </xdr:to>
    <xdr:sp macro="" textlink="">
      <xdr:nvSpPr>
        <xdr:cNvPr id="1662051" name="AutoShape 99" descr="OCHweb"/>
        <xdr:cNvSpPr>
          <a:spLocks noChangeAspect="1" noChangeArrowheads="1"/>
        </xdr:cNvSpPr>
      </xdr:nvSpPr>
      <xdr:spPr bwMode="auto">
        <a:xfrm>
          <a:off x="0" y="43843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304800</xdr:colOff>
      <xdr:row>266</xdr:row>
      <xdr:rowOff>152400</xdr:rowOff>
    </xdr:to>
    <xdr:sp macro="" textlink="">
      <xdr:nvSpPr>
        <xdr:cNvPr id="1662052" name="AutoShape 99" descr="OCHweb"/>
        <xdr:cNvSpPr>
          <a:spLocks noChangeAspect="1" noChangeArrowheads="1"/>
        </xdr:cNvSpPr>
      </xdr:nvSpPr>
      <xdr:spPr bwMode="auto">
        <a:xfrm>
          <a:off x="0" y="43843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304800</xdr:colOff>
      <xdr:row>266</xdr:row>
      <xdr:rowOff>152400</xdr:rowOff>
    </xdr:to>
    <xdr:sp macro="" textlink="">
      <xdr:nvSpPr>
        <xdr:cNvPr id="1662053" name="AutoShape 99" descr="OCHweb"/>
        <xdr:cNvSpPr>
          <a:spLocks noChangeAspect="1" noChangeArrowheads="1"/>
        </xdr:cNvSpPr>
      </xdr:nvSpPr>
      <xdr:spPr bwMode="auto">
        <a:xfrm>
          <a:off x="0" y="43843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304800</xdr:colOff>
      <xdr:row>266</xdr:row>
      <xdr:rowOff>152400</xdr:rowOff>
    </xdr:to>
    <xdr:sp macro="" textlink="">
      <xdr:nvSpPr>
        <xdr:cNvPr id="1662054" name="AutoShape 99" descr="OCHweb"/>
        <xdr:cNvSpPr>
          <a:spLocks noChangeAspect="1" noChangeArrowheads="1"/>
        </xdr:cNvSpPr>
      </xdr:nvSpPr>
      <xdr:spPr bwMode="auto">
        <a:xfrm>
          <a:off x="0" y="43843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304800</xdr:colOff>
      <xdr:row>266</xdr:row>
      <xdr:rowOff>152400</xdr:rowOff>
    </xdr:to>
    <xdr:sp macro="" textlink="">
      <xdr:nvSpPr>
        <xdr:cNvPr id="1662055" name="AutoShape 99" descr="OCHweb"/>
        <xdr:cNvSpPr>
          <a:spLocks noChangeAspect="1" noChangeArrowheads="1"/>
        </xdr:cNvSpPr>
      </xdr:nvSpPr>
      <xdr:spPr bwMode="auto">
        <a:xfrm>
          <a:off x="0" y="43843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304800</xdr:colOff>
      <xdr:row>266</xdr:row>
      <xdr:rowOff>152400</xdr:rowOff>
    </xdr:to>
    <xdr:sp macro="" textlink="">
      <xdr:nvSpPr>
        <xdr:cNvPr id="1662056" name="AutoShape 99" descr="OCHweb"/>
        <xdr:cNvSpPr>
          <a:spLocks noChangeAspect="1" noChangeArrowheads="1"/>
        </xdr:cNvSpPr>
      </xdr:nvSpPr>
      <xdr:spPr bwMode="auto">
        <a:xfrm>
          <a:off x="0" y="43843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304800</xdr:colOff>
      <xdr:row>266</xdr:row>
      <xdr:rowOff>152400</xdr:rowOff>
    </xdr:to>
    <xdr:sp macro="" textlink="">
      <xdr:nvSpPr>
        <xdr:cNvPr id="1662057" name="AutoShape 99" descr="OCHweb"/>
        <xdr:cNvSpPr>
          <a:spLocks noChangeAspect="1" noChangeArrowheads="1"/>
        </xdr:cNvSpPr>
      </xdr:nvSpPr>
      <xdr:spPr bwMode="auto">
        <a:xfrm>
          <a:off x="0" y="43843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304800</xdr:colOff>
      <xdr:row>266</xdr:row>
      <xdr:rowOff>152400</xdr:rowOff>
    </xdr:to>
    <xdr:sp macro="" textlink="">
      <xdr:nvSpPr>
        <xdr:cNvPr id="1662058" name="AutoShape 99" descr="OCHweb"/>
        <xdr:cNvSpPr>
          <a:spLocks noChangeAspect="1" noChangeArrowheads="1"/>
        </xdr:cNvSpPr>
      </xdr:nvSpPr>
      <xdr:spPr bwMode="auto">
        <a:xfrm>
          <a:off x="0" y="43843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304800</xdr:colOff>
      <xdr:row>266</xdr:row>
      <xdr:rowOff>152400</xdr:rowOff>
    </xdr:to>
    <xdr:sp macro="" textlink="">
      <xdr:nvSpPr>
        <xdr:cNvPr id="1662059" name="AutoShape 99" descr="OCHweb"/>
        <xdr:cNvSpPr>
          <a:spLocks noChangeAspect="1" noChangeArrowheads="1"/>
        </xdr:cNvSpPr>
      </xdr:nvSpPr>
      <xdr:spPr bwMode="auto">
        <a:xfrm>
          <a:off x="0" y="438435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304800</xdr:colOff>
      <xdr:row>268</xdr:row>
      <xdr:rowOff>152400</xdr:rowOff>
    </xdr:to>
    <xdr:sp macro="" textlink="">
      <xdr:nvSpPr>
        <xdr:cNvPr id="1662060" name="AutoShape 99" descr="OCHweb"/>
        <xdr:cNvSpPr>
          <a:spLocks noChangeAspect="1" noChangeArrowheads="1"/>
        </xdr:cNvSpPr>
      </xdr:nvSpPr>
      <xdr:spPr bwMode="auto">
        <a:xfrm>
          <a:off x="0" y="441674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304800</xdr:colOff>
      <xdr:row>268</xdr:row>
      <xdr:rowOff>152400</xdr:rowOff>
    </xdr:to>
    <xdr:sp macro="" textlink="">
      <xdr:nvSpPr>
        <xdr:cNvPr id="1662061" name="AutoShape 99" descr="OCHweb"/>
        <xdr:cNvSpPr>
          <a:spLocks noChangeAspect="1" noChangeArrowheads="1"/>
        </xdr:cNvSpPr>
      </xdr:nvSpPr>
      <xdr:spPr bwMode="auto">
        <a:xfrm>
          <a:off x="0" y="441674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304800</xdr:colOff>
      <xdr:row>269</xdr:row>
      <xdr:rowOff>0</xdr:rowOff>
    </xdr:to>
    <xdr:sp macro="" textlink="">
      <xdr:nvSpPr>
        <xdr:cNvPr id="1662062" name="AutoShape 99" descr="OCHweb"/>
        <xdr:cNvSpPr>
          <a:spLocks noChangeAspect="1" noChangeArrowheads="1"/>
        </xdr:cNvSpPr>
      </xdr:nvSpPr>
      <xdr:spPr bwMode="auto">
        <a:xfrm>
          <a:off x="0" y="441674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304800</xdr:colOff>
      <xdr:row>269</xdr:row>
      <xdr:rowOff>0</xdr:rowOff>
    </xdr:to>
    <xdr:sp macro="" textlink="">
      <xdr:nvSpPr>
        <xdr:cNvPr id="1662063" name="AutoShape 99" descr="OCHweb"/>
        <xdr:cNvSpPr>
          <a:spLocks noChangeAspect="1" noChangeArrowheads="1"/>
        </xdr:cNvSpPr>
      </xdr:nvSpPr>
      <xdr:spPr bwMode="auto">
        <a:xfrm>
          <a:off x="0" y="441674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304800</xdr:colOff>
      <xdr:row>268</xdr:row>
      <xdr:rowOff>152400</xdr:rowOff>
    </xdr:to>
    <xdr:sp macro="" textlink="">
      <xdr:nvSpPr>
        <xdr:cNvPr id="1662064" name="AutoShape 99" descr="OCHweb"/>
        <xdr:cNvSpPr>
          <a:spLocks noChangeAspect="1" noChangeArrowheads="1"/>
        </xdr:cNvSpPr>
      </xdr:nvSpPr>
      <xdr:spPr bwMode="auto">
        <a:xfrm>
          <a:off x="0" y="441674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304800</xdr:colOff>
      <xdr:row>268</xdr:row>
      <xdr:rowOff>152400</xdr:rowOff>
    </xdr:to>
    <xdr:sp macro="" textlink="">
      <xdr:nvSpPr>
        <xdr:cNvPr id="1662065" name="AutoShape 99" descr="OCHweb"/>
        <xdr:cNvSpPr>
          <a:spLocks noChangeAspect="1" noChangeArrowheads="1"/>
        </xdr:cNvSpPr>
      </xdr:nvSpPr>
      <xdr:spPr bwMode="auto">
        <a:xfrm>
          <a:off x="0" y="441674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304800</xdr:colOff>
      <xdr:row>268</xdr:row>
      <xdr:rowOff>152400</xdr:rowOff>
    </xdr:to>
    <xdr:sp macro="" textlink="">
      <xdr:nvSpPr>
        <xdr:cNvPr id="1662066" name="AutoShape 99" descr="OCHweb"/>
        <xdr:cNvSpPr>
          <a:spLocks noChangeAspect="1" noChangeArrowheads="1"/>
        </xdr:cNvSpPr>
      </xdr:nvSpPr>
      <xdr:spPr bwMode="auto">
        <a:xfrm>
          <a:off x="0" y="441674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304800</xdr:colOff>
      <xdr:row>268</xdr:row>
      <xdr:rowOff>152400</xdr:rowOff>
    </xdr:to>
    <xdr:sp macro="" textlink="">
      <xdr:nvSpPr>
        <xdr:cNvPr id="1662067" name="AutoShape 99" descr="OCHweb"/>
        <xdr:cNvSpPr>
          <a:spLocks noChangeAspect="1" noChangeArrowheads="1"/>
        </xdr:cNvSpPr>
      </xdr:nvSpPr>
      <xdr:spPr bwMode="auto">
        <a:xfrm>
          <a:off x="0" y="441674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304800</xdr:colOff>
      <xdr:row>268</xdr:row>
      <xdr:rowOff>152400</xdr:rowOff>
    </xdr:to>
    <xdr:sp macro="" textlink="">
      <xdr:nvSpPr>
        <xdr:cNvPr id="1662068" name="AutoShape 99" descr="OCHweb"/>
        <xdr:cNvSpPr>
          <a:spLocks noChangeAspect="1" noChangeArrowheads="1"/>
        </xdr:cNvSpPr>
      </xdr:nvSpPr>
      <xdr:spPr bwMode="auto">
        <a:xfrm>
          <a:off x="0" y="441674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304800</xdr:colOff>
      <xdr:row>268</xdr:row>
      <xdr:rowOff>152400</xdr:rowOff>
    </xdr:to>
    <xdr:sp macro="" textlink="">
      <xdr:nvSpPr>
        <xdr:cNvPr id="1662069" name="AutoShape 99" descr="OCHweb"/>
        <xdr:cNvSpPr>
          <a:spLocks noChangeAspect="1" noChangeArrowheads="1"/>
        </xdr:cNvSpPr>
      </xdr:nvSpPr>
      <xdr:spPr bwMode="auto">
        <a:xfrm>
          <a:off x="0" y="441674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304800</xdr:colOff>
      <xdr:row>268</xdr:row>
      <xdr:rowOff>152400</xdr:rowOff>
    </xdr:to>
    <xdr:sp macro="" textlink="">
      <xdr:nvSpPr>
        <xdr:cNvPr id="1662070" name="AutoShape 99" descr="OCHweb"/>
        <xdr:cNvSpPr>
          <a:spLocks noChangeAspect="1" noChangeArrowheads="1"/>
        </xdr:cNvSpPr>
      </xdr:nvSpPr>
      <xdr:spPr bwMode="auto">
        <a:xfrm>
          <a:off x="0" y="441674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304800</xdr:colOff>
      <xdr:row>268</xdr:row>
      <xdr:rowOff>152400</xdr:rowOff>
    </xdr:to>
    <xdr:sp macro="" textlink="">
      <xdr:nvSpPr>
        <xdr:cNvPr id="1662071" name="AutoShape 99" descr="OCHweb"/>
        <xdr:cNvSpPr>
          <a:spLocks noChangeAspect="1" noChangeArrowheads="1"/>
        </xdr:cNvSpPr>
      </xdr:nvSpPr>
      <xdr:spPr bwMode="auto">
        <a:xfrm>
          <a:off x="0" y="441674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304800</xdr:colOff>
      <xdr:row>268</xdr:row>
      <xdr:rowOff>152400</xdr:rowOff>
    </xdr:to>
    <xdr:sp macro="" textlink="">
      <xdr:nvSpPr>
        <xdr:cNvPr id="1662072" name="AutoShape 99" descr="OCHweb"/>
        <xdr:cNvSpPr>
          <a:spLocks noChangeAspect="1" noChangeArrowheads="1"/>
        </xdr:cNvSpPr>
      </xdr:nvSpPr>
      <xdr:spPr bwMode="auto">
        <a:xfrm>
          <a:off x="0" y="441674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304800</xdr:colOff>
      <xdr:row>268</xdr:row>
      <xdr:rowOff>152400</xdr:rowOff>
    </xdr:to>
    <xdr:sp macro="" textlink="">
      <xdr:nvSpPr>
        <xdr:cNvPr id="1662073" name="AutoShape 99" descr="OCHweb"/>
        <xdr:cNvSpPr>
          <a:spLocks noChangeAspect="1" noChangeArrowheads="1"/>
        </xdr:cNvSpPr>
      </xdr:nvSpPr>
      <xdr:spPr bwMode="auto">
        <a:xfrm>
          <a:off x="0" y="441674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304800</xdr:colOff>
      <xdr:row>268</xdr:row>
      <xdr:rowOff>152400</xdr:rowOff>
    </xdr:to>
    <xdr:sp macro="" textlink="">
      <xdr:nvSpPr>
        <xdr:cNvPr id="1662074" name="AutoShape 99" descr="OCHweb"/>
        <xdr:cNvSpPr>
          <a:spLocks noChangeAspect="1" noChangeArrowheads="1"/>
        </xdr:cNvSpPr>
      </xdr:nvSpPr>
      <xdr:spPr bwMode="auto">
        <a:xfrm>
          <a:off x="0" y="441674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304800</xdr:colOff>
      <xdr:row>268</xdr:row>
      <xdr:rowOff>152400</xdr:rowOff>
    </xdr:to>
    <xdr:sp macro="" textlink="">
      <xdr:nvSpPr>
        <xdr:cNvPr id="1662075" name="AutoShape 99" descr="OCHweb"/>
        <xdr:cNvSpPr>
          <a:spLocks noChangeAspect="1" noChangeArrowheads="1"/>
        </xdr:cNvSpPr>
      </xdr:nvSpPr>
      <xdr:spPr bwMode="auto">
        <a:xfrm>
          <a:off x="0" y="441674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304800</xdr:colOff>
      <xdr:row>268</xdr:row>
      <xdr:rowOff>152400</xdr:rowOff>
    </xdr:to>
    <xdr:sp macro="" textlink="">
      <xdr:nvSpPr>
        <xdr:cNvPr id="1662076" name="AutoShape 99" descr="OCHweb"/>
        <xdr:cNvSpPr>
          <a:spLocks noChangeAspect="1" noChangeArrowheads="1"/>
        </xdr:cNvSpPr>
      </xdr:nvSpPr>
      <xdr:spPr bwMode="auto">
        <a:xfrm>
          <a:off x="0" y="441674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304800</xdr:colOff>
      <xdr:row>268</xdr:row>
      <xdr:rowOff>152400</xdr:rowOff>
    </xdr:to>
    <xdr:sp macro="" textlink="">
      <xdr:nvSpPr>
        <xdr:cNvPr id="1662077" name="AutoShape 99" descr="OCHweb"/>
        <xdr:cNvSpPr>
          <a:spLocks noChangeAspect="1" noChangeArrowheads="1"/>
        </xdr:cNvSpPr>
      </xdr:nvSpPr>
      <xdr:spPr bwMode="auto">
        <a:xfrm>
          <a:off x="0" y="441674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152400</xdr:rowOff>
    </xdr:to>
    <xdr:sp macro="" textlink="">
      <xdr:nvSpPr>
        <xdr:cNvPr id="1662078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152400</xdr:rowOff>
    </xdr:to>
    <xdr:sp macro="" textlink="">
      <xdr:nvSpPr>
        <xdr:cNvPr id="1662079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275</xdr:row>
      <xdr:rowOff>0</xdr:rowOff>
    </xdr:to>
    <xdr:sp macro="" textlink="">
      <xdr:nvSpPr>
        <xdr:cNvPr id="1662080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275</xdr:row>
      <xdr:rowOff>0</xdr:rowOff>
    </xdr:to>
    <xdr:sp macro="" textlink="">
      <xdr:nvSpPr>
        <xdr:cNvPr id="1662081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152400</xdr:rowOff>
    </xdr:to>
    <xdr:sp macro="" textlink="">
      <xdr:nvSpPr>
        <xdr:cNvPr id="1662082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152400</xdr:rowOff>
    </xdr:to>
    <xdr:sp macro="" textlink="">
      <xdr:nvSpPr>
        <xdr:cNvPr id="1662083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152400</xdr:rowOff>
    </xdr:to>
    <xdr:sp macro="" textlink="">
      <xdr:nvSpPr>
        <xdr:cNvPr id="1662084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152400</xdr:rowOff>
    </xdr:to>
    <xdr:sp macro="" textlink="">
      <xdr:nvSpPr>
        <xdr:cNvPr id="1662085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152400</xdr:rowOff>
    </xdr:to>
    <xdr:sp macro="" textlink="">
      <xdr:nvSpPr>
        <xdr:cNvPr id="1662086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152400</xdr:rowOff>
    </xdr:to>
    <xdr:sp macro="" textlink="">
      <xdr:nvSpPr>
        <xdr:cNvPr id="1662087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152400</xdr:rowOff>
    </xdr:to>
    <xdr:sp macro="" textlink="">
      <xdr:nvSpPr>
        <xdr:cNvPr id="1662088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152400</xdr:rowOff>
    </xdr:to>
    <xdr:sp macro="" textlink="">
      <xdr:nvSpPr>
        <xdr:cNvPr id="1662089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152400</xdr:rowOff>
    </xdr:to>
    <xdr:sp macro="" textlink="">
      <xdr:nvSpPr>
        <xdr:cNvPr id="1662090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152400</xdr:rowOff>
    </xdr:to>
    <xdr:sp macro="" textlink="">
      <xdr:nvSpPr>
        <xdr:cNvPr id="1662091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152400</xdr:rowOff>
    </xdr:to>
    <xdr:sp macro="" textlink="">
      <xdr:nvSpPr>
        <xdr:cNvPr id="1662092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152400</xdr:rowOff>
    </xdr:to>
    <xdr:sp macro="" textlink="">
      <xdr:nvSpPr>
        <xdr:cNvPr id="1662093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152400</xdr:rowOff>
    </xdr:to>
    <xdr:sp macro="" textlink="">
      <xdr:nvSpPr>
        <xdr:cNvPr id="1662094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304800</xdr:colOff>
      <xdr:row>274</xdr:row>
      <xdr:rowOff>152400</xdr:rowOff>
    </xdr:to>
    <xdr:sp macro="" textlink="">
      <xdr:nvSpPr>
        <xdr:cNvPr id="1662095" name="AutoShape 99" descr="OCHweb"/>
        <xdr:cNvSpPr>
          <a:spLocks noChangeAspect="1" noChangeArrowheads="1"/>
        </xdr:cNvSpPr>
      </xdr:nvSpPr>
      <xdr:spPr bwMode="auto">
        <a:xfrm>
          <a:off x="0" y="451389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152400</xdr:rowOff>
    </xdr:to>
    <xdr:sp macro="" textlink="">
      <xdr:nvSpPr>
        <xdr:cNvPr id="1662096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152400</xdr:rowOff>
    </xdr:to>
    <xdr:sp macro="" textlink="">
      <xdr:nvSpPr>
        <xdr:cNvPr id="1662097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276</xdr:row>
      <xdr:rowOff>0</xdr:rowOff>
    </xdr:to>
    <xdr:sp macro="" textlink="">
      <xdr:nvSpPr>
        <xdr:cNvPr id="1662098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276</xdr:row>
      <xdr:rowOff>0</xdr:rowOff>
    </xdr:to>
    <xdr:sp macro="" textlink="">
      <xdr:nvSpPr>
        <xdr:cNvPr id="1662099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152400</xdr:rowOff>
    </xdr:to>
    <xdr:sp macro="" textlink="">
      <xdr:nvSpPr>
        <xdr:cNvPr id="1662100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152400</xdr:rowOff>
    </xdr:to>
    <xdr:sp macro="" textlink="">
      <xdr:nvSpPr>
        <xdr:cNvPr id="1662101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152400</xdr:rowOff>
    </xdr:to>
    <xdr:sp macro="" textlink="">
      <xdr:nvSpPr>
        <xdr:cNvPr id="1662102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152400</xdr:rowOff>
    </xdr:to>
    <xdr:sp macro="" textlink="">
      <xdr:nvSpPr>
        <xdr:cNvPr id="1662103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152400</xdr:rowOff>
    </xdr:to>
    <xdr:sp macro="" textlink="">
      <xdr:nvSpPr>
        <xdr:cNvPr id="1662104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152400</xdr:rowOff>
    </xdr:to>
    <xdr:sp macro="" textlink="">
      <xdr:nvSpPr>
        <xdr:cNvPr id="1662105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152400</xdr:rowOff>
    </xdr:to>
    <xdr:sp macro="" textlink="">
      <xdr:nvSpPr>
        <xdr:cNvPr id="1662106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152400</xdr:rowOff>
    </xdr:to>
    <xdr:sp macro="" textlink="">
      <xdr:nvSpPr>
        <xdr:cNvPr id="1662107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152400</xdr:rowOff>
    </xdr:to>
    <xdr:sp macro="" textlink="">
      <xdr:nvSpPr>
        <xdr:cNvPr id="1662108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152400</xdr:rowOff>
    </xdr:to>
    <xdr:sp macro="" textlink="">
      <xdr:nvSpPr>
        <xdr:cNvPr id="1662109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152400</xdr:rowOff>
    </xdr:to>
    <xdr:sp macro="" textlink="">
      <xdr:nvSpPr>
        <xdr:cNvPr id="1662110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152400</xdr:rowOff>
    </xdr:to>
    <xdr:sp macro="" textlink="">
      <xdr:nvSpPr>
        <xdr:cNvPr id="1662111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152400</xdr:rowOff>
    </xdr:to>
    <xdr:sp macro="" textlink="">
      <xdr:nvSpPr>
        <xdr:cNvPr id="1662112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152400</xdr:rowOff>
    </xdr:to>
    <xdr:sp macro="" textlink="">
      <xdr:nvSpPr>
        <xdr:cNvPr id="1662113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152400</xdr:rowOff>
    </xdr:to>
    <xdr:sp macro="" textlink="">
      <xdr:nvSpPr>
        <xdr:cNvPr id="1662114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152400</xdr:rowOff>
    </xdr:to>
    <xdr:sp macro="" textlink="">
      <xdr:nvSpPr>
        <xdr:cNvPr id="1662115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152400</xdr:rowOff>
    </xdr:to>
    <xdr:sp macro="" textlink="">
      <xdr:nvSpPr>
        <xdr:cNvPr id="1662116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152400</xdr:rowOff>
    </xdr:to>
    <xdr:sp macro="" textlink="">
      <xdr:nvSpPr>
        <xdr:cNvPr id="1662117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152400</xdr:rowOff>
    </xdr:to>
    <xdr:sp macro="" textlink="">
      <xdr:nvSpPr>
        <xdr:cNvPr id="1662118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152400</xdr:rowOff>
    </xdr:to>
    <xdr:sp macro="" textlink="">
      <xdr:nvSpPr>
        <xdr:cNvPr id="1662119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152400</xdr:rowOff>
    </xdr:to>
    <xdr:sp macro="" textlink="">
      <xdr:nvSpPr>
        <xdr:cNvPr id="1662120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152400</xdr:rowOff>
    </xdr:to>
    <xdr:sp macro="" textlink="">
      <xdr:nvSpPr>
        <xdr:cNvPr id="1662121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152400</xdr:rowOff>
    </xdr:to>
    <xdr:sp macro="" textlink="">
      <xdr:nvSpPr>
        <xdr:cNvPr id="1662122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152400</xdr:rowOff>
    </xdr:to>
    <xdr:sp macro="" textlink="">
      <xdr:nvSpPr>
        <xdr:cNvPr id="1662123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152400</xdr:rowOff>
    </xdr:to>
    <xdr:sp macro="" textlink="">
      <xdr:nvSpPr>
        <xdr:cNvPr id="1662124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152400</xdr:rowOff>
    </xdr:to>
    <xdr:sp macro="" textlink="">
      <xdr:nvSpPr>
        <xdr:cNvPr id="1662125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152400</xdr:rowOff>
    </xdr:to>
    <xdr:sp macro="" textlink="">
      <xdr:nvSpPr>
        <xdr:cNvPr id="1662126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152400</xdr:rowOff>
    </xdr:to>
    <xdr:sp macro="" textlink="">
      <xdr:nvSpPr>
        <xdr:cNvPr id="1662127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152400</xdr:rowOff>
    </xdr:to>
    <xdr:sp macro="" textlink="">
      <xdr:nvSpPr>
        <xdr:cNvPr id="1662128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304800</xdr:colOff>
      <xdr:row>275</xdr:row>
      <xdr:rowOff>152400</xdr:rowOff>
    </xdr:to>
    <xdr:sp macro="" textlink="">
      <xdr:nvSpPr>
        <xdr:cNvPr id="1662129" name="AutoShape 99" descr="OCHweb"/>
        <xdr:cNvSpPr>
          <a:spLocks noChangeAspect="1" noChangeArrowheads="1"/>
        </xdr:cNvSpPr>
      </xdr:nvSpPr>
      <xdr:spPr bwMode="auto">
        <a:xfrm>
          <a:off x="0" y="453009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2130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2131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277</xdr:row>
      <xdr:rowOff>0</xdr:rowOff>
    </xdr:to>
    <xdr:sp macro="" textlink="">
      <xdr:nvSpPr>
        <xdr:cNvPr id="1662132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277</xdr:row>
      <xdr:rowOff>0</xdr:rowOff>
    </xdr:to>
    <xdr:sp macro="" textlink="">
      <xdr:nvSpPr>
        <xdr:cNvPr id="1662133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2134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2135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2136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2137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2138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2139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2140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2141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2142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2143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2144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2145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2146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2147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2148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2149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2150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2151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2152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2153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2154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2155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2156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2157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2158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2159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2160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2161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2162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304800</xdr:colOff>
      <xdr:row>276</xdr:row>
      <xdr:rowOff>152400</xdr:rowOff>
    </xdr:to>
    <xdr:sp macro="" textlink="">
      <xdr:nvSpPr>
        <xdr:cNvPr id="1662163" name="AutoShape 99" descr="OCHweb"/>
        <xdr:cNvSpPr>
          <a:spLocks noChangeAspect="1" noChangeArrowheads="1"/>
        </xdr:cNvSpPr>
      </xdr:nvSpPr>
      <xdr:spPr bwMode="auto">
        <a:xfrm>
          <a:off x="0" y="454628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2164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2165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161925</xdr:rowOff>
    </xdr:to>
    <xdr:sp macro="" textlink="">
      <xdr:nvSpPr>
        <xdr:cNvPr id="1662166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161925</xdr:rowOff>
    </xdr:to>
    <xdr:sp macro="" textlink="">
      <xdr:nvSpPr>
        <xdr:cNvPr id="1662167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2168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2169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2170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2171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2172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2173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2174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2175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2176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2177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2178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2179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2180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2181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2182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2183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2184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2185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2186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2187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2188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2189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2190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2191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2192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2193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2194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2195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2196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2197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325</xdr:row>
      <xdr:rowOff>142875</xdr:rowOff>
    </xdr:to>
    <xdr:sp macro="" textlink="">
      <xdr:nvSpPr>
        <xdr:cNvPr id="1662198" name="AutoShape 99" descr="OCHweb"/>
        <xdr:cNvSpPr>
          <a:spLocks noChangeAspect="1" noChangeArrowheads="1"/>
        </xdr:cNvSpPr>
      </xdr:nvSpPr>
      <xdr:spPr bwMode="auto">
        <a:xfrm>
          <a:off x="0" y="53968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325</xdr:row>
      <xdr:rowOff>142875</xdr:rowOff>
    </xdr:to>
    <xdr:sp macro="" textlink="">
      <xdr:nvSpPr>
        <xdr:cNvPr id="1662199" name="AutoShape 99" descr="OCHweb"/>
        <xdr:cNvSpPr>
          <a:spLocks noChangeAspect="1" noChangeArrowheads="1"/>
        </xdr:cNvSpPr>
      </xdr:nvSpPr>
      <xdr:spPr bwMode="auto">
        <a:xfrm>
          <a:off x="0" y="53968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325</xdr:row>
      <xdr:rowOff>142875</xdr:rowOff>
    </xdr:to>
    <xdr:sp macro="" textlink="">
      <xdr:nvSpPr>
        <xdr:cNvPr id="1662200" name="AutoShape 99" descr="OCHweb"/>
        <xdr:cNvSpPr>
          <a:spLocks noChangeAspect="1" noChangeArrowheads="1"/>
        </xdr:cNvSpPr>
      </xdr:nvSpPr>
      <xdr:spPr bwMode="auto">
        <a:xfrm>
          <a:off x="0" y="53968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325</xdr:row>
      <xdr:rowOff>142875</xdr:rowOff>
    </xdr:to>
    <xdr:sp macro="" textlink="">
      <xdr:nvSpPr>
        <xdr:cNvPr id="1662201" name="AutoShape 99" descr="OCHweb"/>
        <xdr:cNvSpPr>
          <a:spLocks noChangeAspect="1" noChangeArrowheads="1"/>
        </xdr:cNvSpPr>
      </xdr:nvSpPr>
      <xdr:spPr bwMode="auto">
        <a:xfrm>
          <a:off x="0" y="53968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325</xdr:row>
      <xdr:rowOff>142875</xdr:rowOff>
    </xdr:to>
    <xdr:sp macro="" textlink="">
      <xdr:nvSpPr>
        <xdr:cNvPr id="1662202" name="AutoShape 99" descr="OCHweb"/>
        <xdr:cNvSpPr>
          <a:spLocks noChangeAspect="1" noChangeArrowheads="1"/>
        </xdr:cNvSpPr>
      </xdr:nvSpPr>
      <xdr:spPr bwMode="auto">
        <a:xfrm>
          <a:off x="0" y="53968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325</xdr:row>
      <xdr:rowOff>142875</xdr:rowOff>
    </xdr:to>
    <xdr:sp macro="" textlink="">
      <xdr:nvSpPr>
        <xdr:cNvPr id="1662203" name="AutoShape 99" descr="OCHweb"/>
        <xdr:cNvSpPr>
          <a:spLocks noChangeAspect="1" noChangeArrowheads="1"/>
        </xdr:cNvSpPr>
      </xdr:nvSpPr>
      <xdr:spPr bwMode="auto">
        <a:xfrm>
          <a:off x="0" y="53968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325</xdr:row>
      <xdr:rowOff>152400</xdr:rowOff>
    </xdr:to>
    <xdr:sp macro="" textlink="">
      <xdr:nvSpPr>
        <xdr:cNvPr id="1662204" name="AutoShape 99" descr="OCHweb"/>
        <xdr:cNvSpPr>
          <a:spLocks noChangeAspect="1" noChangeArrowheads="1"/>
        </xdr:cNvSpPr>
      </xdr:nvSpPr>
      <xdr:spPr bwMode="auto">
        <a:xfrm>
          <a:off x="0" y="539686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325</xdr:row>
      <xdr:rowOff>142875</xdr:rowOff>
    </xdr:to>
    <xdr:sp macro="" textlink="">
      <xdr:nvSpPr>
        <xdr:cNvPr id="1662205" name="AutoShape 99" descr="OCHweb"/>
        <xdr:cNvSpPr>
          <a:spLocks noChangeAspect="1" noChangeArrowheads="1"/>
        </xdr:cNvSpPr>
      </xdr:nvSpPr>
      <xdr:spPr bwMode="auto">
        <a:xfrm>
          <a:off x="0" y="53968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325</xdr:row>
      <xdr:rowOff>152400</xdr:rowOff>
    </xdr:to>
    <xdr:sp macro="" textlink="">
      <xdr:nvSpPr>
        <xdr:cNvPr id="1662206" name="AutoShape 99" descr="OCHweb"/>
        <xdr:cNvSpPr>
          <a:spLocks noChangeAspect="1" noChangeArrowheads="1"/>
        </xdr:cNvSpPr>
      </xdr:nvSpPr>
      <xdr:spPr bwMode="auto">
        <a:xfrm>
          <a:off x="0" y="539686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325</xdr:row>
      <xdr:rowOff>142875</xdr:rowOff>
    </xdr:to>
    <xdr:sp macro="" textlink="">
      <xdr:nvSpPr>
        <xdr:cNvPr id="1662207" name="AutoShape 99" descr="OCHweb"/>
        <xdr:cNvSpPr>
          <a:spLocks noChangeAspect="1" noChangeArrowheads="1"/>
        </xdr:cNvSpPr>
      </xdr:nvSpPr>
      <xdr:spPr bwMode="auto">
        <a:xfrm>
          <a:off x="0" y="53968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325</xdr:row>
      <xdr:rowOff>152400</xdr:rowOff>
    </xdr:to>
    <xdr:sp macro="" textlink="">
      <xdr:nvSpPr>
        <xdr:cNvPr id="1662208" name="AutoShape 99" descr="OCHweb"/>
        <xdr:cNvSpPr>
          <a:spLocks noChangeAspect="1" noChangeArrowheads="1"/>
        </xdr:cNvSpPr>
      </xdr:nvSpPr>
      <xdr:spPr bwMode="auto">
        <a:xfrm>
          <a:off x="0" y="539686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325</xdr:row>
      <xdr:rowOff>142875</xdr:rowOff>
    </xdr:to>
    <xdr:sp macro="" textlink="">
      <xdr:nvSpPr>
        <xdr:cNvPr id="1662209" name="AutoShape 99" descr="OCHweb"/>
        <xdr:cNvSpPr>
          <a:spLocks noChangeAspect="1" noChangeArrowheads="1"/>
        </xdr:cNvSpPr>
      </xdr:nvSpPr>
      <xdr:spPr bwMode="auto">
        <a:xfrm>
          <a:off x="0" y="53968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325</xdr:row>
      <xdr:rowOff>152400</xdr:rowOff>
    </xdr:to>
    <xdr:sp macro="" textlink="">
      <xdr:nvSpPr>
        <xdr:cNvPr id="1662210" name="AutoShape 99" descr="OCHweb"/>
        <xdr:cNvSpPr>
          <a:spLocks noChangeAspect="1" noChangeArrowheads="1"/>
        </xdr:cNvSpPr>
      </xdr:nvSpPr>
      <xdr:spPr bwMode="auto">
        <a:xfrm>
          <a:off x="0" y="539686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325</xdr:row>
      <xdr:rowOff>152400</xdr:rowOff>
    </xdr:to>
    <xdr:sp macro="" textlink="">
      <xdr:nvSpPr>
        <xdr:cNvPr id="1662211" name="AutoShape 99" descr="OCHweb"/>
        <xdr:cNvSpPr>
          <a:spLocks noChangeAspect="1" noChangeArrowheads="1"/>
        </xdr:cNvSpPr>
      </xdr:nvSpPr>
      <xdr:spPr bwMode="auto">
        <a:xfrm>
          <a:off x="0" y="539686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325</xdr:row>
      <xdr:rowOff>142875</xdr:rowOff>
    </xdr:to>
    <xdr:sp macro="" textlink="">
      <xdr:nvSpPr>
        <xdr:cNvPr id="1662212" name="AutoShape 99" descr="OCHweb"/>
        <xdr:cNvSpPr>
          <a:spLocks noChangeAspect="1" noChangeArrowheads="1"/>
        </xdr:cNvSpPr>
      </xdr:nvSpPr>
      <xdr:spPr bwMode="auto">
        <a:xfrm>
          <a:off x="0" y="53968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325</xdr:row>
      <xdr:rowOff>142875</xdr:rowOff>
    </xdr:to>
    <xdr:sp macro="" textlink="">
      <xdr:nvSpPr>
        <xdr:cNvPr id="1662213" name="AutoShape 99" descr="OCHweb"/>
        <xdr:cNvSpPr>
          <a:spLocks noChangeAspect="1" noChangeArrowheads="1"/>
        </xdr:cNvSpPr>
      </xdr:nvSpPr>
      <xdr:spPr bwMode="auto">
        <a:xfrm>
          <a:off x="0" y="53968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325</xdr:row>
      <xdr:rowOff>142875</xdr:rowOff>
    </xdr:to>
    <xdr:sp macro="" textlink="">
      <xdr:nvSpPr>
        <xdr:cNvPr id="1662214" name="AutoShape 99" descr="OCHweb"/>
        <xdr:cNvSpPr>
          <a:spLocks noChangeAspect="1" noChangeArrowheads="1"/>
        </xdr:cNvSpPr>
      </xdr:nvSpPr>
      <xdr:spPr bwMode="auto">
        <a:xfrm>
          <a:off x="0" y="53968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325</xdr:row>
      <xdr:rowOff>142875</xdr:rowOff>
    </xdr:to>
    <xdr:sp macro="" textlink="">
      <xdr:nvSpPr>
        <xdr:cNvPr id="1662215" name="AutoShape 99" descr="OCHweb"/>
        <xdr:cNvSpPr>
          <a:spLocks noChangeAspect="1" noChangeArrowheads="1"/>
        </xdr:cNvSpPr>
      </xdr:nvSpPr>
      <xdr:spPr bwMode="auto">
        <a:xfrm>
          <a:off x="0" y="53968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325</xdr:row>
      <xdr:rowOff>152400</xdr:rowOff>
    </xdr:to>
    <xdr:sp macro="" textlink="">
      <xdr:nvSpPr>
        <xdr:cNvPr id="1662216" name="AutoShape 99" descr="OCHweb"/>
        <xdr:cNvSpPr>
          <a:spLocks noChangeAspect="1" noChangeArrowheads="1"/>
        </xdr:cNvSpPr>
      </xdr:nvSpPr>
      <xdr:spPr bwMode="auto">
        <a:xfrm>
          <a:off x="0" y="539686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325</xdr:row>
      <xdr:rowOff>142875</xdr:rowOff>
    </xdr:to>
    <xdr:sp macro="" textlink="">
      <xdr:nvSpPr>
        <xdr:cNvPr id="1662217" name="AutoShape 99" descr="OCHweb"/>
        <xdr:cNvSpPr>
          <a:spLocks noChangeAspect="1" noChangeArrowheads="1"/>
        </xdr:cNvSpPr>
      </xdr:nvSpPr>
      <xdr:spPr bwMode="auto">
        <a:xfrm>
          <a:off x="0" y="53968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325</xdr:row>
      <xdr:rowOff>142875</xdr:rowOff>
    </xdr:to>
    <xdr:sp macro="" textlink="">
      <xdr:nvSpPr>
        <xdr:cNvPr id="1662218" name="AutoShape 99" descr="OCHweb"/>
        <xdr:cNvSpPr>
          <a:spLocks noChangeAspect="1" noChangeArrowheads="1"/>
        </xdr:cNvSpPr>
      </xdr:nvSpPr>
      <xdr:spPr bwMode="auto">
        <a:xfrm>
          <a:off x="0" y="53968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325</xdr:row>
      <xdr:rowOff>142875</xdr:rowOff>
    </xdr:to>
    <xdr:sp macro="" textlink="">
      <xdr:nvSpPr>
        <xdr:cNvPr id="1662219" name="AutoShape 99" descr="OCHweb"/>
        <xdr:cNvSpPr>
          <a:spLocks noChangeAspect="1" noChangeArrowheads="1"/>
        </xdr:cNvSpPr>
      </xdr:nvSpPr>
      <xdr:spPr bwMode="auto">
        <a:xfrm>
          <a:off x="0" y="53968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325</xdr:row>
      <xdr:rowOff>142875</xdr:rowOff>
    </xdr:to>
    <xdr:sp macro="" textlink="">
      <xdr:nvSpPr>
        <xdr:cNvPr id="1662220" name="AutoShape 99" descr="OCHweb"/>
        <xdr:cNvSpPr>
          <a:spLocks noChangeAspect="1" noChangeArrowheads="1"/>
        </xdr:cNvSpPr>
      </xdr:nvSpPr>
      <xdr:spPr bwMode="auto">
        <a:xfrm>
          <a:off x="0" y="53968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304800</xdr:colOff>
      <xdr:row>325</xdr:row>
      <xdr:rowOff>152400</xdr:rowOff>
    </xdr:to>
    <xdr:sp macro="" textlink="">
      <xdr:nvSpPr>
        <xdr:cNvPr id="1662221" name="AutoShape 99" descr="OCHweb"/>
        <xdr:cNvSpPr>
          <a:spLocks noChangeAspect="1" noChangeArrowheads="1"/>
        </xdr:cNvSpPr>
      </xdr:nvSpPr>
      <xdr:spPr bwMode="auto">
        <a:xfrm>
          <a:off x="0" y="539686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22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23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24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25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26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27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28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29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30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31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32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33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34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35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36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37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38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39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40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41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42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43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44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45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46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47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48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49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50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51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52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53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54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55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56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57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58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59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60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61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62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63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64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65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66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67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68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69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70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71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72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73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74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75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76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77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78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79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80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81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82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83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84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85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86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87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88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89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90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91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92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93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94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95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96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97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98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299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00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01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02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03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04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05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06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07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08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09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10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11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12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13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14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15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16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17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18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19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20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21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22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23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24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25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26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27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28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29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30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31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32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33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34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35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36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37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38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39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40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41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42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43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44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45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46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47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48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49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50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133350</xdr:rowOff>
    </xdr:to>
    <xdr:sp macro="" textlink="">
      <xdr:nvSpPr>
        <xdr:cNvPr id="1662351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52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53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54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55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56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57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58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59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60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61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62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63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64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65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66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67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68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69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70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71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72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73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74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75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76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77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78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79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80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81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82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83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84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85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86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87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304800</xdr:colOff>
      <xdr:row>326</xdr:row>
      <xdr:rowOff>142875</xdr:rowOff>
    </xdr:to>
    <xdr:sp macro="" textlink="">
      <xdr:nvSpPr>
        <xdr:cNvPr id="1662388" name="AutoShape 99" descr="OCHweb"/>
        <xdr:cNvSpPr>
          <a:spLocks noChangeAspect="1" noChangeArrowheads="1"/>
        </xdr:cNvSpPr>
      </xdr:nvSpPr>
      <xdr:spPr bwMode="auto">
        <a:xfrm>
          <a:off x="0" y="5414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304800</xdr:colOff>
      <xdr:row>134</xdr:row>
      <xdr:rowOff>142875</xdr:rowOff>
    </xdr:to>
    <xdr:sp macro="" textlink="">
      <xdr:nvSpPr>
        <xdr:cNvPr id="1662389" name="AutoShape 99" descr="OCHweb"/>
        <xdr:cNvSpPr>
          <a:spLocks noChangeAspect="1" noChangeArrowheads="1"/>
        </xdr:cNvSpPr>
      </xdr:nvSpPr>
      <xdr:spPr bwMode="auto">
        <a:xfrm>
          <a:off x="0" y="22364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304800</xdr:colOff>
      <xdr:row>134</xdr:row>
      <xdr:rowOff>142875</xdr:rowOff>
    </xdr:to>
    <xdr:sp macro="" textlink="">
      <xdr:nvSpPr>
        <xdr:cNvPr id="1662390" name="AutoShape 99" descr="OCHweb"/>
        <xdr:cNvSpPr>
          <a:spLocks noChangeAspect="1" noChangeArrowheads="1"/>
        </xdr:cNvSpPr>
      </xdr:nvSpPr>
      <xdr:spPr bwMode="auto">
        <a:xfrm>
          <a:off x="0" y="22364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304800</xdr:colOff>
      <xdr:row>134</xdr:row>
      <xdr:rowOff>142875</xdr:rowOff>
    </xdr:to>
    <xdr:sp macro="" textlink="">
      <xdr:nvSpPr>
        <xdr:cNvPr id="1662391" name="AutoShape 99" descr="OCHweb"/>
        <xdr:cNvSpPr>
          <a:spLocks noChangeAspect="1" noChangeArrowheads="1"/>
        </xdr:cNvSpPr>
      </xdr:nvSpPr>
      <xdr:spPr bwMode="auto">
        <a:xfrm>
          <a:off x="0" y="22364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304800</xdr:colOff>
      <xdr:row>134</xdr:row>
      <xdr:rowOff>142875</xdr:rowOff>
    </xdr:to>
    <xdr:sp macro="" textlink="">
      <xdr:nvSpPr>
        <xdr:cNvPr id="1662392" name="AutoShape 99" descr="OCHweb"/>
        <xdr:cNvSpPr>
          <a:spLocks noChangeAspect="1" noChangeArrowheads="1"/>
        </xdr:cNvSpPr>
      </xdr:nvSpPr>
      <xdr:spPr bwMode="auto">
        <a:xfrm>
          <a:off x="0" y="22364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304800</xdr:colOff>
      <xdr:row>134</xdr:row>
      <xdr:rowOff>142875</xdr:rowOff>
    </xdr:to>
    <xdr:sp macro="" textlink="">
      <xdr:nvSpPr>
        <xdr:cNvPr id="1662393" name="AutoShape 99" descr="OCHweb"/>
        <xdr:cNvSpPr>
          <a:spLocks noChangeAspect="1" noChangeArrowheads="1"/>
        </xdr:cNvSpPr>
      </xdr:nvSpPr>
      <xdr:spPr bwMode="auto">
        <a:xfrm>
          <a:off x="0" y="22364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304800</xdr:colOff>
      <xdr:row>134</xdr:row>
      <xdr:rowOff>142875</xdr:rowOff>
    </xdr:to>
    <xdr:sp macro="" textlink="">
      <xdr:nvSpPr>
        <xdr:cNvPr id="1662394" name="AutoShape 99" descr="OCHweb"/>
        <xdr:cNvSpPr>
          <a:spLocks noChangeAspect="1" noChangeArrowheads="1"/>
        </xdr:cNvSpPr>
      </xdr:nvSpPr>
      <xdr:spPr bwMode="auto">
        <a:xfrm>
          <a:off x="0" y="22364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304800</xdr:colOff>
      <xdr:row>134</xdr:row>
      <xdr:rowOff>142875</xdr:rowOff>
    </xdr:to>
    <xdr:sp macro="" textlink="">
      <xdr:nvSpPr>
        <xdr:cNvPr id="1662395" name="AutoShape 99" descr="OCHweb"/>
        <xdr:cNvSpPr>
          <a:spLocks noChangeAspect="1" noChangeArrowheads="1"/>
        </xdr:cNvSpPr>
      </xdr:nvSpPr>
      <xdr:spPr bwMode="auto">
        <a:xfrm>
          <a:off x="0" y="22364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304800</xdr:colOff>
      <xdr:row>134</xdr:row>
      <xdr:rowOff>152400</xdr:rowOff>
    </xdr:to>
    <xdr:sp macro="" textlink="">
      <xdr:nvSpPr>
        <xdr:cNvPr id="1662396" name="AutoShape 99" descr="OCHweb"/>
        <xdr:cNvSpPr>
          <a:spLocks noChangeAspect="1" noChangeArrowheads="1"/>
        </xdr:cNvSpPr>
      </xdr:nvSpPr>
      <xdr:spPr bwMode="auto">
        <a:xfrm>
          <a:off x="0" y="22364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304800</xdr:colOff>
      <xdr:row>134</xdr:row>
      <xdr:rowOff>142875</xdr:rowOff>
    </xdr:to>
    <xdr:sp macro="" textlink="">
      <xdr:nvSpPr>
        <xdr:cNvPr id="1662397" name="AutoShape 99" descr="OCHweb"/>
        <xdr:cNvSpPr>
          <a:spLocks noChangeAspect="1" noChangeArrowheads="1"/>
        </xdr:cNvSpPr>
      </xdr:nvSpPr>
      <xdr:spPr bwMode="auto">
        <a:xfrm>
          <a:off x="0" y="22364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304800</xdr:colOff>
      <xdr:row>134</xdr:row>
      <xdr:rowOff>142875</xdr:rowOff>
    </xdr:to>
    <xdr:sp macro="" textlink="">
      <xdr:nvSpPr>
        <xdr:cNvPr id="1662398" name="AutoShape 99" descr="OCHweb"/>
        <xdr:cNvSpPr>
          <a:spLocks noChangeAspect="1" noChangeArrowheads="1"/>
        </xdr:cNvSpPr>
      </xdr:nvSpPr>
      <xdr:spPr bwMode="auto">
        <a:xfrm>
          <a:off x="0" y="22364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304800</xdr:colOff>
      <xdr:row>134</xdr:row>
      <xdr:rowOff>142875</xdr:rowOff>
    </xdr:to>
    <xdr:sp macro="" textlink="">
      <xdr:nvSpPr>
        <xdr:cNvPr id="1662399" name="AutoShape 99" descr="OCHweb"/>
        <xdr:cNvSpPr>
          <a:spLocks noChangeAspect="1" noChangeArrowheads="1"/>
        </xdr:cNvSpPr>
      </xdr:nvSpPr>
      <xdr:spPr bwMode="auto">
        <a:xfrm>
          <a:off x="0" y="22364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304800</xdr:colOff>
      <xdr:row>134</xdr:row>
      <xdr:rowOff>142875</xdr:rowOff>
    </xdr:to>
    <xdr:sp macro="" textlink="">
      <xdr:nvSpPr>
        <xdr:cNvPr id="1662400" name="AutoShape 99" descr="OCHweb"/>
        <xdr:cNvSpPr>
          <a:spLocks noChangeAspect="1" noChangeArrowheads="1"/>
        </xdr:cNvSpPr>
      </xdr:nvSpPr>
      <xdr:spPr bwMode="auto">
        <a:xfrm>
          <a:off x="0" y="22364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304800</xdr:colOff>
      <xdr:row>134</xdr:row>
      <xdr:rowOff>142875</xdr:rowOff>
    </xdr:to>
    <xdr:sp macro="" textlink="">
      <xdr:nvSpPr>
        <xdr:cNvPr id="1662401" name="AutoShape 99" descr="OCHweb"/>
        <xdr:cNvSpPr>
          <a:spLocks noChangeAspect="1" noChangeArrowheads="1"/>
        </xdr:cNvSpPr>
      </xdr:nvSpPr>
      <xdr:spPr bwMode="auto">
        <a:xfrm>
          <a:off x="0" y="22364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304800</xdr:colOff>
      <xdr:row>134</xdr:row>
      <xdr:rowOff>142875</xdr:rowOff>
    </xdr:to>
    <xdr:sp macro="" textlink="">
      <xdr:nvSpPr>
        <xdr:cNvPr id="1662402" name="AutoShape 99" descr="OCHweb"/>
        <xdr:cNvSpPr>
          <a:spLocks noChangeAspect="1" noChangeArrowheads="1"/>
        </xdr:cNvSpPr>
      </xdr:nvSpPr>
      <xdr:spPr bwMode="auto">
        <a:xfrm>
          <a:off x="0" y="22364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304800</xdr:colOff>
      <xdr:row>134</xdr:row>
      <xdr:rowOff>142875</xdr:rowOff>
    </xdr:to>
    <xdr:sp macro="" textlink="">
      <xdr:nvSpPr>
        <xdr:cNvPr id="1662403" name="AutoShape 99" descr="OCHweb"/>
        <xdr:cNvSpPr>
          <a:spLocks noChangeAspect="1" noChangeArrowheads="1"/>
        </xdr:cNvSpPr>
      </xdr:nvSpPr>
      <xdr:spPr bwMode="auto">
        <a:xfrm>
          <a:off x="0" y="22364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0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0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40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0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40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0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41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41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1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1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1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1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41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1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1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1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2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2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2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2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42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42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2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2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2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2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3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3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3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3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43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3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43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3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43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3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44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44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4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4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4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4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44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4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4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4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5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5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5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5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45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45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5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5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5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5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6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6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6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6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6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6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6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46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6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46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7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47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7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47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47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7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7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7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7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47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8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8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8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8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8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8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8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48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48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8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9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9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9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9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9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9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9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9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9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49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0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0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0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50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0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50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0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50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0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50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51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1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1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1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1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51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1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1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1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1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2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2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2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52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52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2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2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2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2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2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3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3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3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3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3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3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3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3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3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3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4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4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4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54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54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4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4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4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4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4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5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5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55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5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55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5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55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5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55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55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6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6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6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6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56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6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6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6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6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6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7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57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7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57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7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57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57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7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7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7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8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58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8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8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8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8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8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8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8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58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59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9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9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9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9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9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9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9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59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59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0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60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0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60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0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60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60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0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0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0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1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61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1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1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1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1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1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1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1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61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62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2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2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2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2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2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2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2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2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2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3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3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63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3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63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3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63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3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63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63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4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4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4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4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64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4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4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4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4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4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5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5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65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65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5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5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5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5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5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5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6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6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6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6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6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6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6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6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66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6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67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7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67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7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67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67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7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7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7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7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68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8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8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8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8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8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8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8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68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68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9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9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9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9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9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9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9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9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9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69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70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70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70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70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70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70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70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70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70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70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71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71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71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71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71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71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71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71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71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71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72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72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72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72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724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725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726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727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728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152400</xdr:rowOff>
    </xdr:to>
    <xdr:sp macro="" textlink="">
      <xdr:nvSpPr>
        <xdr:cNvPr id="1662729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730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731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732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142875</xdr:rowOff>
    </xdr:to>
    <xdr:sp macro="" textlink="">
      <xdr:nvSpPr>
        <xdr:cNvPr id="1662733" name="AutoShape 99" descr="OCHweb"/>
        <xdr:cNvSpPr>
          <a:spLocks noChangeAspect="1" noChangeArrowheads="1"/>
        </xdr:cNvSpPr>
      </xdr:nvSpPr>
      <xdr:spPr bwMode="auto">
        <a:xfrm>
          <a:off x="0" y="235077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304800</xdr:colOff>
      <xdr:row>225</xdr:row>
      <xdr:rowOff>152400</xdr:rowOff>
    </xdr:to>
    <xdr:sp macro="" textlink="">
      <xdr:nvSpPr>
        <xdr:cNvPr id="1662734" name="AutoShape 99" descr="OCHweb"/>
        <xdr:cNvSpPr>
          <a:spLocks noChangeAspect="1" noChangeArrowheads="1"/>
        </xdr:cNvSpPr>
      </xdr:nvSpPr>
      <xdr:spPr bwMode="auto">
        <a:xfrm>
          <a:off x="0" y="371665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304800</xdr:colOff>
      <xdr:row>237</xdr:row>
      <xdr:rowOff>142875</xdr:rowOff>
    </xdr:to>
    <xdr:sp macro="" textlink="">
      <xdr:nvSpPr>
        <xdr:cNvPr id="1662735" name="AutoShape 99" descr="OCHweb"/>
        <xdr:cNvSpPr>
          <a:spLocks noChangeAspect="1" noChangeArrowheads="1"/>
        </xdr:cNvSpPr>
      </xdr:nvSpPr>
      <xdr:spPr bwMode="auto">
        <a:xfrm>
          <a:off x="0" y="39109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304800</xdr:colOff>
      <xdr:row>237</xdr:row>
      <xdr:rowOff>142875</xdr:rowOff>
    </xdr:to>
    <xdr:sp macro="" textlink="">
      <xdr:nvSpPr>
        <xdr:cNvPr id="1662736" name="AutoShape 99" descr="OCHweb"/>
        <xdr:cNvSpPr>
          <a:spLocks noChangeAspect="1" noChangeArrowheads="1"/>
        </xdr:cNvSpPr>
      </xdr:nvSpPr>
      <xdr:spPr bwMode="auto">
        <a:xfrm>
          <a:off x="0" y="391096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37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38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39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40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152400</xdr:rowOff>
    </xdr:to>
    <xdr:sp macro="" textlink="">
      <xdr:nvSpPr>
        <xdr:cNvPr id="1662741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152400</xdr:rowOff>
    </xdr:to>
    <xdr:sp macro="" textlink="">
      <xdr:nvSpPr>
        <xdr:cNvPr id="1662742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43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44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45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46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47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48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49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50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51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52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53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54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55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56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57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58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59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60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61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62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63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64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65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66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67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68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69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70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71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72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73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74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75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76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77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152400</xdr:rowOff>
    </xdr:to>
    <xdr:sp macro="" textlink="">
      <xdr:nvSpPr>
        <xdr:cNvPr id="1662778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152400</xdr:rowOff>
    </xdr:to>
    <xdr:sp macro="" textlink="">
      <xdr:nvSpPr>
        <xdr:cNvPr id="1662779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80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81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82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83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84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85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86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87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88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89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90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91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92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93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94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95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96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97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98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799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00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01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02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03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04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05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06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07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08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09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10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11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12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13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14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15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16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17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18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19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20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21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152400</xdr:rowOff>
    </xdr:to>
    <xdr:sp macro="" textlink="">
      <xdr:nvSpPr>
        <xdr:cNvPr id="1662822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23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152400</xdr:rowOff>
    </xdr:to>
    <xdr:sp macro="" textlink="">
      <xdr:nvSpPr>
        <xdr:cNvPr id="1662824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25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152400</xdr:rowOff>
    </xdr:to>
    <xdr:sp macro="" textlink="">
      <xdr:nvSpPr>
        <xdr:cNvPr id="1662826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27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152400</xdr:rowOff>
    </xdr:to>
    <xdr:sp macro="" textlink="">
      <xdr:nvSpPr>
        <xdr:cNvPr id="1662828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152400</xdr:rowOff>
    </xdr:to>
    <xdr:sp macro="" textlink="">
      <xdr:nvSpPr>
        <xdr:cNvPr id="1662829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30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31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32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33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152400</xdr:rowOff>
    </xdr:to>
    <xdr:sp macro="" textlink="">
      <xdr:nvSpPr>
        <xdr:cNvPr id="1662834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35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36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37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142875</xdr:rowOff>
    </xdr:to>
    <xdr:sp macro="" textlink="">
      <xdr:nvSpPr>
        <xdr:cNvPr id="1662838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304800</xdr:colOff>
      <xdr:row>301</xdr:row>
      <xdr:rowOff>152400</xdr:rowOff>
    </xdr:to>
    <xdr:sp macro="" textlink="">
      <xdr:nvSpPr>
        <xdr:cNvPr id="1662839" name="AutoShape 99" descr="OCHweb"/>
        <xdr:cNvSpPr>
          <a:spLocks noChangeAspect="1" noChangeArrowheads="1"/>
        </xdr:cNvSpPr>
      </xdr:nvSpPr>
      <xdr:spPr bwMode="auto">
        <a:xfrm>
          <a:off x="0" y="49549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40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41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42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43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142875</xdr:rowOff>
    </xdr:to>
    <xdr:sp macro="" textlink="">
      <xdr:nvSpPr>
        <xdr:cNvPr id="1662844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142875</xdr:rowOff>
    </xdr:to>
    <xdr:sp macro="" textlink="">
      <xdr:nvSpPr>
        <xdr:cNvPr id="1662845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46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47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48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49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50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51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52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53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54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55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56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57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58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59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60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61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62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63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64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65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66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67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68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69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70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71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72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73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74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75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76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77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78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79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80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142875</xdr:rowOff>
    </xdr:to>
    <xdr:sp macro="" textlink="">
      <xdr:nvSpPr>
        <xdr:cNvPr id="1662881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142875</xdr:rowOff>
    </xdr:to>
    <xdr:sp macro="" textlink="">
      <xdr:nvSpPr>
        <xdr:cNvPr id="1662882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83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84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85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86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87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88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89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90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91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92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93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94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95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96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97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98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899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00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01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02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03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04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05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06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07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08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09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10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11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12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13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14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15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16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17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18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19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20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21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22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23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24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142875</xdr:rowOff>
    </xdr:to>
    <xdr:sp macro="" textlink="">
      <xdr:nvSpPr>
        <xdr:cNvPr id="1662925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26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142875</xdr:rowOff>
    </xdr:to>
    <xdr:sp macro="" textlink="">
      <xdr:nvSpPr>
        <xdr:cNvPr id="1662927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28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142875</xdr:rowOff>
    </xdr:to>
    <xdr:sp macro="" textlink="">
      <xdr:nvSpPr>
        <xdr:cNvPr id="1662929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30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142875</xdr:rowOff>
    </xdr:to>
    <xdr:sp macro="" textlink="">
      <xdr:nvSpPr>
        <xdr:cNvPr id="1662931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142875</xdr:rowOff>
    </xdr:to>
    <xdr:sp macro="" textlink="">
      <xdr:nvSpPr>
        <xdr:cNvPr id="1662932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33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34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35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36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142875</xdr:rowOff>
    </xdr:to>
    <xdr:sp macro="" textlink="">
      <xdr:nvSpPr>
        <xdr:cNvPr id="1662937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38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39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40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133350</xdr:rowOff>
    </xdr:to>
    <xdr:sp macro="" textlink="">
      <xdr:nvSpPr>
        <xdr:cNvPr id="1662941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304800</xdr:colOff>
      <xdr:row>292</xdr:row>
      <xdr:rowOff>142875</xdr:rowOff>
    </xdr:to>
    <xdr:sp macro="" textlink="">
      <xdr:nvSpPr>
        <xdr:cNvPr id="1662942" name="AutoShape 99" descr="OCHweb"/>
        <xdr:cNvSpPr>
          <a:spLocks noChangeAspect="1" noChangeArrowheads="1"/>
        </xdr:cNvSpPr>
      </xdr:nvSpPr>
      <xdr:spPr bwMode="auto">
        <a:xfrm>
          <a:off x="0" y="480822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152400</xdr:rowOff>
    </xdr:to>
    <xdr:sp macro="" textlink="">
      <xdr:nvSpPr>
        <xdr:cNvPr id="1662943" name="AutoShape 99" descr="OCHweb"/>
        <xdr:cNvSpPr>
          <a:spLocks noChangeAspect="1" noChangeArrowheads="1"/>
        </xdr:cNvSpPr>
      </xdr:nvSpPr>
      <xdr:spPr bwMode="auto">
        <a:xfrm>
          <a:off x="0" y="16306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161925</xdr:rowOff>
    </xdr:to>
    <xdr:sp macro="" textlink="">
      <xdr:nvSpPr>
        <xdr:cNvPr id="1662944" name="AutoShape 99" descr="OCHweb"/>
        <xdr:cNvSpPr>
          <a:spLocks noChangeAspect="1" noChangeArrowheads="1"/>
        </xdr:cNvSpPr>
      </xdr:nvSpPr>
      <xdr:spPr bwMode="auto">
        <a:xfrm>
          <a:off x="0" y="163068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152400</xdr:rowOff>
    </xdr:to>
    <xdr:sp macro="" textlink="">
      <xdr:nvSpPr>
        <xdr:cNvPr id="1662945" name="AutoShape 99" descr="OCHweb"/>
        <xdr:cNvSpPr>
          <a:spLocks noChangeAspect="1" noChangeArrowheads="1"/>
        </xdr:cNvSpPr>
      </xdr:nvSpPr>
      <xdr:spPr bwMode="auto">
        <a:xfrm>
          <a:off x="0" y="16306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161925</xdr:rowOff>
    </xdr:to>
    <xdr:sp macro="" textlink="">
      <xdr:nvSpPr>
        <xdr:cNvPr id="1662946" name="AutoShape 99" descr="OCHweb"/>
        <xdr:cNvSpPr>
          <a:spLocks noChangeAspect="1" noChangeArrowheads="1"/>
        </xdr:cNvSpPr>
      </xdr:nvSpPr>
      <xdr:spPr bwMode="auto">
        <a:xfrm>
          <a:off x="0" y="163068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161925</xdr:rowOff>
    </xdr:to>
    <xdr:sp macro="" textlink="">
      <xdr:nvSpPr>
        <xdr:cNvPr id="1662947" name="AutoShape 99" descr="OCHweb"/>
        <xdr:cNvSpPr>
          <a:spLocks noChangeAspect="1" noChangeArrowheads="1"/>
        </xdr:cNvSpPr>
      </xdr:nvSpPr>
      <xdr:spPr bwMode="auto">
        <a:xfrm>
          <a:off x="0" y="163068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152400</xdr:rowOff>
    </xdr:to>
    <xdr:sp macro="" textlink="">
      <xdr:nvSpPr>
        <xdr:cNvPr id="1662948" name="AutoShape 99" descr="OCHweb"/>
        <xdr:cNvSpPr>
          <a:spLocks noChangeAspect="1" noChangeArrowheads="1"/>
        </xdr:cNvSpPr>
      </xdr:nvSpPr>
      <xdr:spPr bwMode="auto">
        <a:xfrm>
          <a:off x="0" y="16306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152400</xdr:rowOff>
    </xdr:to>
    <xdr:sp macro="" textlink="">
      <xdr:nvSpPr>
        <xdr:cNvPr id="1662949" name="AutoShape 99" descr="OCHweb"/>
        <xdr:cNvSpPr>
          <a:spLocks noChangeAspect="1" noChangeArrowheads="1"/>
        </xdr:cNvSpPr>
      </xdr:nvSpPr>
      <xdr:spPr bwMode="auto">
        <a:xfrm>
          <a:off x="0" y="16306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152400</xdr:rowOff>
    </xdr:to>
    <xdr:sp macro="" textlink="">
      <xdr:nvSpPr>
        <xdr:cNvPr id="1662950" name="AutoShape 99" descr="OCHweb"/>
        <xdr:cNvSpPr>
          <a:spLocks noChangeAspect="1" noChangeArrowheads="1"/>
        </xdr:cNvSpPr>
      </xdr:nvSpPr>
      <xdr:spPr bwMode="auto">
        <a:xfrm>
          <a:off x="0" y="16306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152400</xdr:rowOff>
    </xdr:to>
    <xdr:sp macro="" textlink="">
      <xdr:nvSpPr>
        <xdr:cNvPr id="1662951" name="AutoShape 99" descr="OCHweb"/>
        <xdr:cNvSpPr>
          <a:spLocks noChangeAspect="1" noChangeArrowheads="1"/>
        </xdr:cNvSpPr>
      </xdr:nvSpPr>
      <xdr:spPr bwMode="auto">
        <a:xfrm>
          <a:off x="0" y="16306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161925</xdr:rowOff>
    </xdr:to>
    <xdr:sp macro="" textlink="">
      <xdr:nvSpPr>
        <xdr:cNvPr id="1662952" name="AutoShape 99" descr="OCHweb"/>
        <xdr:cNvSpPr>
          <a:spLocks noChangeAspect="1" noChangeArrowheads="1"/>
        </xdr:cNvSpPr>
      </xdr:nvSpPr>
      <xdr:spPr bwMode="auto">
        <a:xfrm>
          <a:off x="0" y="163068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152400</xdr:rowOff>
    </xdr:to>
    <xdr:sp macro="" textlink="">
      <xdr:nvSpPr>
        <xdr:cNvPr id="1662953" name="AutoShape 99" descr="OCHweb"/>
        <xdr:cNvSpPr>
          <a:spLocks noChangeAspect="1" noChangeArrowheads="1"/>
        </xdr:cNvSpPr>
      </xdr:nvSpPr>
      <xdr:spPr bwMode="auto">
        <a:xfrm>
          <a:off x="0" y="16306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152400</xdr:rowOff>
    </xdr:to>
    <xdr:sp macro="" textlink="">
      <xdr:nvSpPr>
        <xdr:cNvPr id="1662954" name="AutoShape 99" descr="OCHweb"/>
        <xdr:cNvSpPr>
          <a:spLocks noChangeAspect="1" noChangeArrowheads="1"/>
        </xdr:cNvSpPr>
      </xdr:nvSpPr>
      <xdr:spPr bwMode="auto">
        <a:xfrm>
          <a:off x="0" y="16306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152400</xdr:rowOff>
    </xdr:to>
    <xdr:sp macro="" textlink="">
      <xdr:nvSpPr>
        <xdr:cNvPr id="1662955" name="AutoShape 99" descr="OCHweb"/>
        <xdr:cNvSpPr>
          <a:spLocks noChangeAspect="1" noChangeArrowheads="1"/>
        </xdr:cNvSpPr>
      </xdr:nvSpPr>
      <xdr:spPr bwMode="auto">
        <a:xfrm>
          <a:off x="0" y="163068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542925</xdr:colOff>
      <xdr:row>96</xdr:row>
      <xdr:rowOff>28575</xdr:rowOff>
    </xdr:from>
    <xdr:to>
      <xdr:col>8</xdr:col>
      <xdr:colOff>847725</xdr:colOff>
      <xdr:row>98</xdr:row>
      <xdr:rowOff>9525</xdr:rowOff>
    </xdr:to>
    <xdr:sp macro="" textlink="">
      <xdr:nvSpPr>
        <xdr:cNvPr id="1662956" name="AutoShape 99" descr="OCHweb"/>
        <xdr:cNvSpPr>
          <a:spLocks noChangeAspect="1" noChangeArrowheads="1"/>
        </xdr:cNvSpPr>
      </xdr:nvSpPr>
      <xdr:spPr bwMode="auto">
        <a:xfrm>
          <a:off x="7505700" y="163353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304800</xdr:colOff>
      <xdr:row>98</xdr:row>
      <xdr:rowOff>142875</xdr:rowOff>
    </xdr:to>
    <xdr:sp macro="" textlink="">
      <xdr:nvSpPr>
        <xdr:cNvPr id="1662957" name="AutoShape 99" descr="OCHweb"/>
        <xdr:cNvSpPr>
          <a:spLocks noChangeAspect="1" noChangeArrowheads="1"/>
        </xdr:cNvSpPr>
      </xdr:nvSpPr>
      <xdr:spPr bwMode="auto">
        <a:xfrm>
          <a:off x="0" y="16468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304800</xdr:colOff>
      <xdr:row>98</xdr:row>
      <xdr:rowOff>152400</xdr:rowOff>
    </xdr:to>
    <xdr:sp macro="" textlink="">
      <xdr:nvSpPr>
        <xdr:cNvPr id="1662958" name="AutoShape 99" descr="OCHweb"/>
        <xdr:cNvSpPr>
          <a:spLocks noChangeAspect="1" noChangeArrowheads="1"/>
        </xdr:cNvSpPr>
      </xdr:nvSpPr>
      <xdr:spPr bwMode="auto">
        <a:xfrm>
          <a:off x="0" y="16468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304800</xdr:colOff>
      <xdr:row>98</xdr:row>
      <xdr:rowOff>142875</xdr:rowOff>
    </xdr:to>
    <xdr:sp macro="" textlink="">
      <xdr:nvSpPr>
        <xdr:cNvPr id="1662959" name="AutoShape 99" descr="OCHweb"/>
        <xdr:cNvSpPr>
          <a:spLocks noChangeAspect="1" noChangeArrowheads="1"/>
        </xdr:cNvSpPr>
      </xdr:nvSpPr>
      <xdr:spPr bwMode="auto">
        <a:xfrm>
          <a:off x="0" y="16468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304800</xdr:colOff>
      <xdr:row>98</xdr:row>
      <xdr:rowOff>152400</xdr:rowOff>
    </xdr:to>
    <xdr:sp macro="" textlink="">
      <xdr:nvSpPr>
        <xdr:cNvPr id="1662960" name="AutoShape 99" descr="OCHweb"/>
        <xdr:cNvSpPr>
          <a:spLocks noChangeAspect="1" noChangeArrowheads="1"/>
        </xdr:cNvSpPr>
      </xdr:nvSpPr>
      <xdr:spPr bwMode="auto">
        <a:xfrm>
          <a:off x="0" y="16468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304800</xdr:colOff>
      <xdr:row>98</xdr:row>
      <xdr:rowOff>152400</xdr:rowOff>
    </xdr:to>
    <xdr:sp macro="" textlink="">
      <xdr:nvSpPr>
        <xdr:cNvPr id="1662961" name="AutoShape 99" descr="OCHweb"/>
        <xdr:cNvSpPr>
          <a:spLocks noChangeAspect="1" noChangeArrowheads="1"/>
        </xdr:cNvSpPr>
      </xdr:nvSpPr>
      <xdr:spPr bwMode="auto">
        <a:xfrm>
          <a:off x="0" y="16468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304800</xdr:colOff>
      <xdr:row>98</xdr:row>
      <xdr:rowOff>142875</xdr:rowOff>
    </xdr:to>
    <xdr:sp macro="" textlink="">
      <xdr:nvSpPr>
        <xdr:cNvPr id="1662962" name="AutoShape 99" descr="OCHweb"/>
        <xdr:cNvSpPr>
          <a:spLocks noChangeAspect="1" noChangeArrowheads="1"/>
        </xdr:cNvSpPr>
      </xdr:nvSpPr>
      <xdr:spPr bwMode="auto">
        <a:xfrm>
          <a:off x="0" y="16468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304800</xdr:colOff>
      <xdr:row>98</xdr:row>
      <xdr:rowOff>142875</xdr:rowOff>
    </xdr:to>
    <xdr:sp macro="" textlink="">
      <xdr:nvSpPr>
        <xdr:cNvPr id="1662963" name="AutoShape 99" descr="OCHweb"/>
        <xdr:cNvSpPr>
          <a:spLocks noChangeAspect="1" noChangeArrowheads="1"/>
        </xdr:cNvSpPr>
      </xdr:nvSpPr>
      <xdr:spPr bwMode="auto">
        <a:xfrm>
          <a:off x="0" y="16468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304800</xdr:colOff>
      <xdr:row>98</xdr:row>
      <xdr:rowOff>142875</xdr:rowOff>
    </xdr:to>
    <xdr:sp macro="" textlink="">
      <xdr:nvSpPr>
        <xdr:cNvPr id="1662964" name="AutoShape 99" descr="OCHweb"/>
        <xdr:cNvSpPr>
          <a:spLocks noChangeAspect="1" noChangeArrowheads="1"/>
        </xdr:cNvSpPr>
      </xdr:nvSpPr>
      <xdr:spPr bwMode="auto">
        <a:xfrm>
          <a:off x="0" y="16468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304800</xdr:colOff>
      <xdr:row>98</xdr:row>
      <xdr:rowOff>142875</xdr:rowOff>
    </xdr:to>
    <xdr:sp macro="" textlink="">
      <xdr:nvSpPr>
        <xdr:cNvPr id="1662965" name="AutoShape 99" descr="OCHweb"/>
        <xdr:cNvSpPr>
          <a:spLocks noChangeAspect="1" noChangeArrowheads="1"/>
        </xdr:cNvSpPr>
      </xdr:nvSpPr>
      <xdr:spPr bwMode="auto">
        <a:xfrm>
          <a:off x="0" y="16468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304800</xdr:colOff>
      <xdr:row>98</xdr:row>
      <xdr:rowOff>152400</xdr:rowOff>
    </xdr:to>
    <xdr:sp macro="" textlink="">
      <xdr:nvSpPr>
        <xdr:cNvPr id="1662966" name="AutoShape 99" descr="OCHweb"/>
        <xdr:cNvSpPr>
          <a:spLocks noChangeAspect="1" noChangeArrowheads="1"/>
        </xdr:cNvSpPr>
      </xdr:nvSpPr>
      <xdr:spPr bwMode="auto">
        <a:xfrm>
          <a:off x="0" y="16468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304800</xdr:colOff>
      <xdr:row>98</xdr:row>
      <xdr:rowOff>142875</xdr:rowOff>
    </xdr:to>
    <xdr:sp macro="" textlink="">
      <xdr:nvSpPr>
        <xdr:cNvPr id="1662967" name="AutoShape 99" descr="OCHweb"/>
        <xdr:cNvSpPr>
          <a:spLocks noChangeAspect="1" noChangeArrowheads="1"/>
        </xdr:cNvSpPr>
      </xdr:nvSpPr>
      <xdr:spPr bwMode="auto">
        <a:xfrm>
          <a:off x="0" y="16468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304800</xdr:colOff>
      <xdr:row>98</xdr:row>
      <xdr:rowOff>142875</xdr:rowOff>
    </xdr:to>
    <xdr:sp macro="" textlink="">
      <xdr:nvSpPr>
        <xdr:cNvPr id="1662968" name="AutoShape 99" descr="OCHweb"/>
        <xdr:cNvSpPr>
          <a:spLocks noChangeAspect="1" noChangeArrowheads="1"/>
        </xdr:cNvSpPr>
      </xdr:nvSpPr>
      <xdr:spPr bwMode="auto">
        <a:xfrm>
          <a:off x="0" y="16468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304800</xdr:colOff>
      <xdr:row>98</xdr:row>
      <xdr:rowOff>142875</xdr:rowOff>
    </xdr:to>
    <xdr:sp macro="" textlink="">
      <xdr:nvSpPr>
        <xdr:cNvPr id="1662969" name="AutoShape 99" descr="OCHweb"/>
        <xdr:cNvSpPr>
          <a:spLocks noChangeAspect="1" noChangeArrowheads="1"/>
        </xdr:cNvSpPr>
      </xdr:nvSpPr>
      <xdr:spPr bwMode="auto">
        <a:xfrm>
          <a:off x="0" y="16468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304800</xdr:colOff>
      <xdr:row>98</xdr:row>
      <xdr:rowOff>142875</xdr:rowOff>
    </xdr:to>
    <xdr:sp macro="" textlink="">
      <xdr:nvSpPr>
        <xdr:cNvPr id="1662970" name="AutoShape 99" descr="OCHweb"/>
        <xdr:cNvSpPr>
          <a:spLocks noChangeAspect="1" noChangeArrowheads="1"/>
        </xdr:cNvSpPr>
      </xdr:nvSpPr>
      <xdr:spPr bwMode="auto">
        <a:xfrm>
          <a:off x="0" y="164687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2971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2972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2973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2974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2975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2976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2977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2978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2979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2980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2981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2982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2983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2984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2985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2986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2987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2988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2989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2990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2991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2992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2993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2994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2995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2996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2997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2998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2999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00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3001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02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3003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04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3005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06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3007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3008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09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10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11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12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3013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14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15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16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17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18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19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20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3021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3022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23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24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25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26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27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28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29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30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31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32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33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3034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35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3036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37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3038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39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3040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3041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42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43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44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45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3046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47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48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49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50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51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52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53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3054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3055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56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57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58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59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60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61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62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63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64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65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66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67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68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69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3070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71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3072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73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3074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75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3076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3077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78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79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80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81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3082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83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84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85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86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87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88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89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3090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3091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92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93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94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95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96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97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98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099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100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101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102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103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104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105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106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107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108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109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3110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3111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112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113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114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115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116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117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118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3119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120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3121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122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3123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124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3125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3126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127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128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129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130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142875</xdr:rowOff>
    </xdr:to>
    <xdr:sp macro="" textlink="">
      <xdr:nvSpPr>
        <xdr:cNvPr id="1663131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132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133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133350</xdr:rowOff>
    </xdr:to>
    <xdr:sp macro="" textlink="">
      <xdr:nvSpPr>
        <xdr:cNvPr id="1663134" name="AutoShape 99" descr="OCHweb"/>
        <xdr:cNvSpPr>
          <a:spLocks noChangeAspect="1" noChangeArrowheads="1"/>
        </xdr:cNvSpPr>
      </xdr:nvSpPr>
      <xdr:spPr bwMode="auto">
        <a:xfrm>
          <a:off x="0" y="2219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619125</xdr:colOff>
      <xdr:row>133</xdr:row>
      <xdr:rowOff>9525</xdr:rowOff>
    </xdr:from>
    <xdr:to>
      <xdr:col>8</xdr:col>
      <xdr:colOff>923925</xdr:colOff>
      <xdr:row>134</xdr:row>
      <xdr:rowOff>152400</xdr:rowOff>
    </xdr:to>
    <xdr:sp macro="" textlink="">
      <xdr:nvSpPr>
        <xdr:cNvPr id="1663135" name="AutoShape 99" descr="OCHweb"/>
        <xdr:cNvSpPr>
          <a:spLocks noChangeAspect="1" noChangeArrowheads="1"/>
        </xdr:cNvSpPr>
      </xdr:nvSpPr>
      <xdr:spPr bwMode="auto">
        <a:xfrm>
          <a:off x="7581900" y="22374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192</xdr:row>
      <xdr:rowOff>0</xdr:rowOff>
    </xdr:to>
    <xdr:sp macro="" textlink="">
      <xdr:nvSpPr>
        <xdr:cNvPr id="1663136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3137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192</xdr:row>
      <xdr:rowOff>0</xdr:rowOff>
    </xdr:to>
    <xdr:sp macro="" textlink="">
      <xdr:nvSpPr>
        <xdr:cNvPr id="1663138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3139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192</xdr:row>
      <xdr:rowOff>0</xdr:rowOff>
    </xdr:to>
    <xdr:sp macro="" textlink="">
      <xdr:nvSpPr>
        <xdr:cNvPr id="1663140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3141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192</xdr:row>
      <xdr:rowOff>0</xdr:rowOff>
    </xdr:to>
    <xdr:sp macro="" textlink="">
      <xdr:nvSpPr>
        <xdr:cNvPr id="1663142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192</xdr:row>
      <xdr:rowOff>0</xdr:rowOff>
    </xdr:to>
    <xdr:sp macro="" textlink="">
      <xdr:nvSpPr>
        <xdr:cNvPr id="1663143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3144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3145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3146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3147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192</xdr:row>
      <xdr:rowOff>0</xdr:rowOff>
    </xdr:to>
    <xdr:sp macro="" textlink="">
      <xdr:nvSpPr>
        <xdr:cNvPr id="1663148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3149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3150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3151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3152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3153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3154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3155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3156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192</xdr:row>
      <xdr:rowOff>0</xdr:rowOff>
    </xdr:to>
    <xdr:sp macro="" textlink="">
      <xdr:nvSpPr>
        <xdr:cNvPr id="1663157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3158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192</xdr:row>
      <xdr:rowOff>0</xdr:rowOff>
    </xdr:to>
    <xdr:sp macro="" textlink="">
      <xdr:nvSpPr>
        <xdr:cNvPr id="1663159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3160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192</xdr:row>
      <xdr:rowOff>0</xdr:rowOff>
    </xdr:to>
    <xdr:sp macro="" textlink="">
      <xdr:nvSpPr>
        <xdr:cNvPr id="1663161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3162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192</xdr:row>
      <xdr:rowOff>0</xdr:rowOff>
    </xdr:to>
    <xdr:sp macro="" textlink="">
      <xdr:nvSpPr>
        <xdr:cNvPr id="1663163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192</xdr:row>
      <xdr:rowOff>0</xdr:rowOff>
    </xdr:to>
    <xdr:sp macro="" textlink="">
      <xdr:nvSpPr>
        <xdr:cNvPr id="1663164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3165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3166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3167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3168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192</xdr:row>
      <xdr:rowOff>0</xdr:rowOff>
    </xdr:to>
    <xdr:sp macro="" textlink="">
      <xdr:nvSpPr>
        <xdr:cNvPr id="1663169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3170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3171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304800</xdr:colOff>
      <xdr:row>191</xdr:row>
      <xdr:rowOff>152400</xdr:rowOff>
    </xdr:to>
    <xdr:sp macro="" textlink="">
      <xdr:nvSpPr>
        <xdr:cNvPr id="1663172" name="AutoShape 99" descr="OCHweb"/>
        <xdr:cNvSpPr>
          <a:spLocks noChangeAspect="1" noChangeArrowheads="1"/>
        </xdr:cNvSpPr>
      </xdr:nvSpPr>
      <xdr:spPr bwMode="auto">
        <a:xfrm>
          <a:off x="0" y="316230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914400</xdr:colOff>
      <xdr:row>190</xdr:row>
      <xdr:rowOff>76200</xdr:rowOff>
    </xdr:from>
    <xdr:to>
      <xdr:col>6</xdr:col>
      <xdr:colOff>1219200</xdr:colOff>
      <xdr:row>192</xdr:row>
      <xdr:rowOff>76200</xdr:rowOff>
    </xdr:to>
    <xdr:sp macro="" textlink="">
      <xdr:nvSpPr>
        <xdr:cNvPr id="1663173" name="AutoShape 99" descr="OCHweb"/>
        <xdr:cNvSpPr>
          <a:spLocks noChangeAspect="1" noChangeArrowheads="1"/>
        </xdr:cNvSpPr>
      </xdr:nvSpPr>
      <xdr:spPr bwMode="auto">
        <a:xfrm>
          <a:off x="6553200" y="316992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174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175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176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177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178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179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180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181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182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183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184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185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186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187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188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189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190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191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192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193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194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195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196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197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198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199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200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201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202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203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204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205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206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207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208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209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210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914400</xdr:colOff>
      <xdr:row>191</xdr:row>
      <xdr:rowOff>76200</xdr:rowOff>
    </xdr:from>
    <xdr:to>
      <xdr:col>6</xdr:col>
      <xdr:colOff>1219200</xdr:colOff>
      <xdr:row>193</xdr:row>
      <xdr:rowOff>66675</xdr:rowOff>
    </xdr:to>
    <xdr:sp macro="" textlink="">
      <xdr:nvSpPr>
        <xdr:cNvPr id="1663211" name="AutoShape 99" descr="OCHweb"/>
        <xdr:cNvSpPr>
          <a:spLocks noChangeAspect="1" noChangeArrowheads="1"/>
        </xdr:cNvSpPr>
      </xdr:nvSpPr>
      <xdr:spPr bwMode="auto">
        <a:xfrm>
          <a:off x="6553200" y="318611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12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13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161925</xdr:rowOff>
    </xdr:to>
    <xdr:sp macro="" textlink="">
      <xdr:nvSpPr>
        <xdr:cNvPr id="1663214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161925</xdr:rowOff>
    </xdr:to>
    <xdr:sp macro="" textlink="">
      <xdr:nvSpPr>
        <xdr:cNvPr id="1663215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16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17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18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19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20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21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22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23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24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25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26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27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28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29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30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31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161925</xdr:rowOff>
    </xdr:to>
    <xdr:sp macro="" textlink="">
      <xdr:nvSpPr>
        <xdr:cNvPr id="1663232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161925</xdr:rowOff>
    </xdr:to>
    <xdr:sp macro="" textlink="">
      <xdr:nvSpPr>
        <xdr:cNvPr id="1663233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34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35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36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37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38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39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40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41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42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43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44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45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46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47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48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49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50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51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52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53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54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55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56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57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58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59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60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61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62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304800</xdr:colOff>
      <xdr:row>277</xdr:row>
      <xdr:rowOff>152400</xdr:rowOff>
    </xdr:to>
    <xdr:sp macro="" textlink="">
      <xdr:nvSpPr>
        <xdr:cNvPr id="1663263" name="AutoShape 99" descr="OCHweb"/>
        <xdr:cNvSpPr>
          <a:spLocks noChangeAspect="1" noChangeArrowheads="1"/>
        </xdr:cNvSpPr>
      </xdr:nvSpPr>
      <xdr:spPr bwMode="auto">
        <a:xfrm>
          <a:off x="0" y="45624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142875</xdr:rowOff>
    </xdr:to>
    <xdr:sp macro="" textlink="">
      <xdr:nvSpPr>
        <xdr:cNvPr id="1663264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142875</xdr:rowOff>
    </xdr:to>
    <xdr:sp macro="" textlink="">
      <xdr:nvSpPr>
        <xdr:cNvPr id="1663265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152400</xdr:rowOff>
    </xdr:to>
    <xdr:sp macro="" textlink="">
      <xdr:nvSpPr>
        <xdr:cNvPr id="1663266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152400</xdr:rowOff>
    </xdr:to>
    <xdr:sp macro="" textlink="">
      <xdr:nvSpPr>
        <xdr:cNvPr id="1663267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142875</xdr:rowOff>
    </xdr:to>
    <xdr:sp macro="" textlink="">
      <xdr:nvSpPr>
        <xdr:cNvPr id="1663268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142875</xdr:rowOff>
    </xdr:to>
    <xdr:sp macro="" textlink="">
      <xdr:nvSpPr>
        <xdr:cNvPr id="1663269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142875</xdr:rowOff>
    </xdr:to>
    <xdr:sp macro="" textlink="">
      <xdr:nvSpPr>
        <xdr:cNvPr id="1663270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142875</xdr:rowOff>
    </xdr:to>
    <xdr:sp macro="" textlink="">
      <xdr:nvSpPr>
        <xdr:cNvPr id="1663271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142875</xdr:rowOff>
    </xdr:to>
    <xdr:sp macro="" textlink="">
      <xdr:nvSpPr>
        <xdr:cNvPr id="1663272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142875</xdr:rowOff>
    </xdr:to>
    <xdr:sp macro="" textlink="">
      <xdr:nvSpPr>
        <xdr:cNvPr id="1663273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142875</xdr:rowOff>
    </xdr:to>
    <xdr:sp macro="" textlink="">
      <xdr:nvSpPr>
        <xdr:cNvPr id="1663274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142875</xdr:rowOff>
    </xdr:to>
    <xdr:sp macro="" textlink="">
      <xdr:nvSpPr>
        <xdr:cNvPr id="1663275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142875</xdr:rowOff>
    </xdr:to>
    <xdr:sp macro="" textlink="">
      <xdr:nvSpPr>
        <xdr:cNvPr id="1663276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142875</xdr:rowOff>
    </xdr:to>
    <xdr:sp macro="" textlink="">
      <xdr:nvSpPr>
        <xdr:cNvPr id="1663277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142875</xdr:rowOff>
    </xdr:to>
    <xdr:sp macro="" textlink="">
      <xdr:nvSpPr>
        <xdr:cNvPr id="1663278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142875</xdr:rowOff>
    </xdr:to>
    <xdr:sp macro="" textlink="">
      <xdr:nvSpPr>
        <xdr:cNvPr id="1663279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142875</xdr:rowOff>
    </xdr:to>
    <xdr:sp macro="" textlink="">
      <xdr:nvSpPr>
        <xdr:cNvPr id="1663280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142875</xdr:rowOff>
    </xdr:to>
    <xdr:sp macro="" textlink="">
      <xdr:nvSpPr>
        <xdr:cNvPr id="1663281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142875</xdr:rowOff>
    </xdr:to>
    <xdr:sp macro="" textlink="">
      <xdr:nvSpPr>
        <xdr:cNvPr id="1663282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142875</xdr:rowOff>
    </xdr:to>
    <xdr:sp macro="" textlink="">
      <xdr:nvSpPr>
        <xdr:cNvPr id="1663283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142875</xdr:rowOff>
    </xdr:to>
    <xdr:sp macro="" textlink="">
      <xdr:nvSpPr>
        <xdr:cNvPr id="1663284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142875</xdr:rowOff>
    </xdr:to>
    <xdr:sp macro="" textlink="">
      <xdr:nvSpPr>
        <xdr:cNvPr id="1663285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142875</xdr:rowOff>
    </xdr:to>
    <xdr:sp macro="" textlink="">
      <xdr:nvSpPr>
        <xdr:cNvPr id="1663286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142875</xdr:rowOff>
    </xdr:to>
    <xdr:sp macro="" textlink="">
      <xdr:nvSpPr>
        <xdr:cNvPr id="1663287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142875</xdr:rowOff>
    </xdr:to>
    <xdr:sp macro="" textlink="">
      <xdr:nvSpPr>
        <xdr:cNvPr id="1663288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142875</xdr:rowOff>
    </xdr:to>
    <xdr:sp macro="" textlink="">
      <xdr:nvSpPr>
        <xdr:cNvPr id="1663289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142875</xdr:rowOff>
    </xdr:to>
    <xdr:sp macro="" textlink="">
      <xdr:nvSpPr>
        <xdr:cNvPr id="1663290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142875</xdr:rowOff>
    </xdr:to>
    <xdr:sp macro="" textlink="">
      <xdr:nvSpPr>
        <xdr:cNvPr id="1663291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142875</xdr:rowOff>
    </xdr:to>
    <xdr:sp macro="" textlink="">
      <xdr:nvSpPr>
        <xdr:cNvPr id="1663292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142875</xdr:rowOff>
    </xdr:to>
    <xdr:sp macro="" textlink="">
      <xdr:nvSpPr>
        <xdr:cNvPr id="1663293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142875</xdr:rowOff>
    </xdr:to>
    <xdr:sp macro="" textlink="">
      <xdr:nvSpPr>
        <xdr:cNvPr id="1663294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142875</xdr:rowOff>
    </xdr:to>
    <xdr:sp macro="" textlink="">
      <xdr:nvSpPr>
        <xdr:cNvPr id="1663295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142875</xdr:rowOff>
    </xdr:to>
    <xdr:sp macro="" textlink="">
      <xdr:nvSpPr>
        <xdr:cNvPr id="1663296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304800</xdr:colOff>
      <xdr:row>278</xdr:row>
      <xdr:rowOff>142875</xdr:rowOff>
    </xdr:to>
    <xdr:sp macro="" textlink="">
      <xdr:nvSpPr>
        <xdr:cNvPr id="1663297" name="AutoShape 99" descr="OCHweb"/>
        <xdr:cNvSpPr>
          <a:spLocks noChangeAspect="1" noChangeArrowheads="1"/>
        </xdr:cNvSpPr>
      </xdr:nvSpPr>
      <xdr:spPr bwMode="auto">
        <a:xfrm>
          <a:off x="0" y="45786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298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299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300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01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302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03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304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305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06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07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08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09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310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11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12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13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14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315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16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317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18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319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20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321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322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23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24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25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26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327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28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29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30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31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32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33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34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35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336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37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338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39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340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41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342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343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44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45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46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47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348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49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50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51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352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53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354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55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356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57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358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359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60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61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62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63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364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65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66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67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68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69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70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71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72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373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74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375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76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377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78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379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380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81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82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83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84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161925</xdr:rowOff>
    </xdr:to>
    <xdr:sp macro="" textlink="">
      <xdr:nvSpPr>
        <xdr:cNvPr id="1663385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86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87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304800</xdr:colOff>
      <xdr:row>192</xdr:row>
      <xdr:rowOff>152400</xdr:rowOff>
    </xdr:to>
    <xdr:sp macro="" textlink="">
      <xdr:nvSpPr>
        <xdr:cNvPr id="1663388" name="AutoShape 99" descr="OCHweb"/>
        <xdr:cNvSpPr>
          <a:spLocks noChangeAspect="1" noChangeArrowheads="1"/>
        </xdr:cNvSpPr>
      </xdr:nvSpPr>
      <xdr:spPr bwMode="auto">
        <a:xfrm>
          <a:off x="0" y="31784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152400</xdr:rowOff>
    </xdr:to>
    <xdr:sp macro="" textlink="">
      <xdr:nvSpPr>
        <xdr:cNvPr id="1663389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142875</xdr:rowOff>
    </xdr:to>
    <xdr:sp macro="" textlink="">
      <xdr:nvSpPr>
        <xdr:cNvPr id="1663390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152400</xdr:rowOff>
    </xdr:to>
    <xdr:sp macro="" textlink="">
      <xdr:nvSpPr>
        <xdr:cNvPr id="1663391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142875</xdr:rowOff>
    </xdr:to>
    <xdr:sp macro="" textlink="">
      <xdr:nvSpPr>
        <xdr:cNvPr id="1663392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152400</xdr:rowOff>
    </xdr:to>
    <xdr:sp macro="" textlink="">
      <xdr:nvSpPr>
        <xdr:cNvPr id="1663393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142875</xdr:rowOff>
    </xdr:to>
    <xdr:sp macro="" textlink="">
      <xdr:nvSpPr>
        <xdr:cNvPr id="1663394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152400</xdr:rowOff>
    </xdr:to>
    <xdr:sp macro="" textlink="">
      <xdr:nvSpPr>
        <xdr:cNvPr id="1663395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152400</xdr:rowOff>
    </xdr:to>
    <xdr:sp macro="" textlink="">
      <xdr:nvSpPr>
        <xdr:cNvPr id="1663396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142875</xdr:rowOff>
    </xdr:to>
    <xdr:sp macro="" textlink="">
      <xdr:nvSpPr>
        <xdr:cNvPr id="1663397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142875</xdr:rowOff>
    </xdr:to>
    <xdr:sp macro="" textlink="">
      <xdr:nvSpPr>
        <xdr:cNvPr id="1663398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142875</xdr:rowOff>
    </xdr:to>
    <xdr:sp macro="" textlink="">
      <xdr:nvSpPr>
        <xdr:cNvPr id="1663399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142875</xdr:rowOff>
    </xdr:to>
    <xdr:sp macro="" textlink="">
      <xdr:nvSpPr>
        <xdr:cNvPr id="1663400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152400</xdr:rowOff>
    </xdr:to>
    <xdr:sp macro="" textlink="">
      <xdr:nvSpPr>
        <xdr:cNvPr id="1663401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142875</xdr:rowOff>
    </xdr:to>
    <xdr:sp macro="" textlink="">
      <xdr:nvSpPr>
        <xdr:cNvPr id="1663402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142875</xdr:rowOff>
    </xdr:to>
    <xdr:sp macro="" textlink="">
      <xdr:nvSpPr>
        <xdr:cNvPr id="1663403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142875</xdr:rowOff>
    </xdr:to>
    <xdr:sp macro="" textlink="">
      <xdr:nvSpPr>
        <xdr:cNvPr id="1663404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142875</xdr:rowOff>
    </xdr:to>
    <xdr:sp macro="" textlink="">
      <xdr:nvSpPr>
        <xdr:cNvPr id="1663405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142875</xdr:rowOff>
    </xdr:to>
    <xdr:sp macro="" textlink="">
      <xdr:nvSpPr>
        <xdr:cNvPr id="1663406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142875</xdr:rowOff>
    </xdr:to>
    <xdr:sp macro="" textlink="">
      <xdr:nvSpPr>
        <xdr:cNvPr id="1663407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142875</xdr:rowOff>
    </xdr:to>
    <xdr:sp macro="" textlink="">
      <xdr:nvSpPr>
        <xdr:cNvPr id="1663408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142875</xdr:rowOff>
    </xdr:to>
    <xdr:sp macro="" textlink="">
      <xdr:nvSpPr>
        <xdr:cNvPr id="1663409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152400</xdr:rowOff>
    </xdr:to>
    <xdr:sp macro="" textlink="">
      <xdr:nvSpPr>
        <xdr:cNvPr id="1663410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142875</xdr:rowOff>
    </xdr:to>
    <xdr:sp macro="" textlink="">
      <xdr:nvSpPr>
        <xdr:cNvPr id="1663411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152400</xdr:rowOff>
    </xdr:to>
    <xdr:sp macro="" textlink="">
      <xdr:nvSpPr>
        <xdr:cNvPr id="1663412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142875</xdr:rowOff>
    </xdr:to>
    <xdr:sp macro="" textlink="">
      <xdr:nvSpPr>
        <xdr:cNvPr id="1663413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152400</xdr:rowOff>
    </xdr:to>
    <xdr:sp macro="" textlink="">
      <xdr:nvSpPr>
        <xdr:cNvPr id="1663414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142875</xdr:rowOff>
    </xdr:to>
    <xdr:sp macro="" textlink="">
      <xdr:nvSpPr>
        <xdr:cNvPr id="1663415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152400</xdr:rowOff>
    </xdr:to>
    <xdr:sp macro="" textlink="">
      <xdr:nvSpPr>
        <xdr:cNvPr id="1663416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152400</xdr:rowOff>
    </xdr:to>
    <xdr:sp macro="" textlink="">
      <xdr:nvSpPr>
        <xdr:cNvPr id="1663417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142875</xdr:rowOff>
    </xdr:to>
    <xdr:sp macro="" textlink="">
      <xdr:nvSpPr>
        <xdr:cNvPr id="1663418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142875</xdr:rowOff>
    </xdr:to>
    <xdr:sp macro="" textlink="">
      <xdr:nvSpPr>
        <xdr:cNvPr id="1663419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142875</xdr:rowOff>
    </xdr:to>
    <xdr:sp macro="" textlink="">
      <xdr:nvSpPr>
        <xdr:cNvPr id="1663420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142875</xdr:rowOff>
    </xdr:to>
    <xdr:sp macro="" textlink="">
      <xdr:nvSpPr>
        <xdr:cNvPr id="1663421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152400</xdr:rowOff>
    </xdr:to>
    <xdr:sp macro="" textlink="">
      <xdr:nvSpPr>
        <xdr:cNvPr id="1663422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142875</xdr:rowOff>
    </xdr:to>
    <xdr:sp macro="" textlink="">
      <xdr:nvSpPr>
        <xdr:cNvPr id="1663423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142875</xdr:rowOff>
    </xdr:to>
    <xdr:sp macro="" textlink="">
      <xdr:nvSpPr>
        <xdr:cNvPr id="1663424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304800</xdr:colOff>
      <xdr:row>193</xdr:row>
      <xdr:rowOff>142875</xdr:rowOff>
    </xdr:to>
    <xdr:sp macro="" textlink="">
      <xdr:nvSpPr>
        <xdr:cNvPr id="1663425" name="AutoShape 99" descr="OCHweb"/>
        <xdr:cNvSpPr>
          <a:spLocks noChangeAspect="1" noChangeArrowheads="1"/>
        </xdr:cNvSpPr>
      </xdr:nvSpPr>
      <xdr:spPr bwMode="auto">
        <a:xfrm>
          <a:off x="0" y="319468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136</xdr:row>
      <xdr:rowOff>19050</xdr:rowOff>
    </xdr:from>
    <xdr:to>
      <xdr:col>8</xdr:col>
      <xdr:colOff>904875</xdr:colOff>
      <xdr:row>138</xdr:row>
      <xdr:rowOff>0</xdr:rowOff>
    </xdr:to>
    <xdr:sp macro="" textlink="">
      <xdr:nvSpPr>
        <xdr:cNvPr id="1663426" name="AutoShape 99" descr="OCHweb"/>
        <xdr:cNvSpPr>
          <a:spLocks noChangeAspect="1" noChangeArrowheads="1"/>
        </xdr:cNvSpPr>
      </xdr:nvSpPr>
      <xdr:spPr bwMode="auto">
        <a:xfrm>
          <a:off x="7562850" y="22869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UserFolders\AFR-Pricing\Trade%20Show\OLD%20TS%20PRICERS\Trade%20Show%20Pricer%20with%20Advantage%20%23's%20February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S - Event Pricer "/>
      <sheetName val="Discontinued Items List"/>
    </sheetNames>
    <sheetDataSet>
      <sheetData sheetId="0" refreshError="1">
        <row r="43">
          <cell r="B43" t="str">
            <v>100 lbs.</v>
          </cell>
        </row>
        <row r="44">
          <cell r="B44" t="str">
            <v>90 lbs.</v>
          </cell>
        </row>
        <row r="45">
          <cell r="B45" t="str">
            <v>75 lbs.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sherman@rentfurnitur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01"/>
  <sheetViews>
    <sheetView tabSelected="1" topLeftCell="A286" zoomScaleNormal="100" workbookViewId="0">
      <selection activeCell="G377" sqref="G377:J377"/>
    </sheetView>
  </sheetViews>
  <sheetFormatPr defaultColWidth="9.140625" defaultRowHeight="12.75" x14ac:dyDescent="0.2"/>
  <cols>
    <col min="1" max="1" width="25" customWidth="1"/>
    <col min="2" max="3" width="10.7109375" hidden="1" customWidth="1"/>
    <col min="4" max="4" width="9.85546875" hidden="1" customWidth="1"/>
    <col min="5" max="5" width="9.140625" customWidth="1"/>
    <col min="6" max="6" width="50.42578125" customWidth="1"/>
    <col min="7" max="7" width="19.85546875" style="40" customWidth="1"/>
    <col min="8" max="8" width="8.42578125" hidden="1" customWidth="1"/>
    <col min="9" max="9" width="16.85546875" style="41" customWidth="1"/>
    <col min="10" max="10" width="7.140625" style="40" customWidth="1"/>
    <col min="11" max="11" width="14.85546875" style="41" customWidth="1"/>
    <col min="12" max="12" width="10.140625" bestFit="1" customWidth="1"/>
    <col min="13" max="13" width="8.85546875"/>
    <col min="14" max="14" width="37" bestFit="1" customWidth="1"/>
    <col min="15" max="15" width="11.42578125" customWidth="1"/>
    <col min="16" max="16" width="8.85546875"/>
    <col min="17" max="17" width="5.140625" customWidth="1"/>
    <col min="18" max="18" width="12.42578125" customWidth="1"/>
    <col min="19" max="52" width="8.85546875" customWidth="1"/>
    <col min="53" max="16384" width="9.140625" style="5"/>
  </cols>
  <sheetData>
    <row r="1" spans="1:52" s="4" customFormat="1" ht="20.25" customHeight="1" x14ac:dyDescent="0.4">
      <c r="A1" s="147"/>
      <c r="B1" s="148" t="s">
        <v>0</v>
      </c>
      <c r="C1" s="148"/>
      <c r="D1" s="149"/>
      <c r="E1" s="149"/>
      <c r="F1" s="309"/>
      <c r="G1" s="309"/>
      <c r="H1" s="149"/>
      <c r="I1" s="298" t="s">
        <v>970</v>
      </c>
      <c r="J1" s="298"/>
      <c r="K1" s="299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2" s="4" customFormat="1" x14ac:dyDescent="0.2">
      <c r="A2" s="150"/>
      <c r="B2" s="20" t="s">
        <v>0</v>
      </c>
      <c r="C2" s="20"/>
      <c r="D2" s="151"/>
      <c r="E2" s="151"/>
      <c r="F2" s="297"/>
      <c r="G2" s="297"/>
      <c r="H2" s="151"/>
      <c r="I2" s="291" t="s">
        <v>968</v>
      </c>
      <c r="J2" s="292"/>
      <c r="K2" s="29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2" x14ac:dyDescent="0.2">
      <c r="A3" s="152"/>
      <c r="B3" s="153"/>
      <c r="C3" s="153"/>
      <c r="D3" s="153"/>
      <c r="E3" s="153"/>
      <c r="F3" s="297"/>
      <c r="G3" s="297"/>
      <c r="H3" s="153"/>
      <c r="I3" s="291"/>
      <c r="J3" s="292"/>
      <c r="K3" s="293"/>
    </row>
    <row r="4" spans="1:52" s="4" customFormat="1" x14ac:dyDescent="0.2">
      <c r="A4" s="150"/>
      <c r="B4" s="20" t="s">
        <v>1</v>
      </c>
      <c r="C4" s="151"/>
      <c r="D4" s="151"/>
      <c r="E4" s="151"/>
      <c r="F4" s="297"/>
      <c r="G4" s="297"/>
      <c r="H4" s="151"/>
      <c r="I4" s="292" t="s">
        <v>969</v>
      </c>
      <c r="J4" s="292"/>
      <c r="K4" s="29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2" s="7" customFormat="1" ht="15" customHeight="1" thickBot="1" x14ac:dyDescent="0.3">
      <c r="A5" s="294" t="s">
        <v>2</v>
      </c>
      <c r="B5" s="295"/>
      <c r="C5" s="295"/>
      <c r="D5" s="295"/>
      <c r="E5" s="295"/>
      <c r="F5" s="295"/>
      <c r="G5" s="295"/>
      <c r="H5" s="295"/>
      <c r="I5" s="295"/>
      <c r="J5" s="295"/>
      <c r="K5" s="296"/>
      <c r="L5" s="6"/>
      <c r="M5" s="6"/>
      <c r="N5" s="234"/>
      <c r="O5" s="23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1:52" s="9" customFormat="1" ht="15.75" x14ac:dyDescent="0.25">
      <c r="A6" s="52" t="s">
        <v>48</v>
      </c>
      <c r="B6" s="53"/>
      <c r="C6" s="53"/>
      <c r="D6" s="53"/>
      <c r="E6" s="310" t="s">
        <v>971</v>
      </c>
      <c r="F6" s="320"/>
      <c r="G6" s="70" t="s">
        <v>47</v>
      </c>
      <c r="H6" s="59"/>
      <c r="I6" s="310"/>
      <c r="J6" s="311"/>
      <c r="K6" s="312"/>
      <c r="N6" s="235"/>
      <c r="O6" s="235"/>
    </row>
    <row r="7" spans="1:52" s="9" customFormat="1" ht="15.75" x14ac:dyDescent="0.25">
      <c r="A7" s="54" t="s">
        <v>49</v>
      </c>
      <c r="B7" s="10"/>
      <c r="C7" s="10"/>
      <c r="D7" s="10"/>
      <c r="E7" s="318" t="s">
        <v>972</v>
      </c>
      <c r="F7" s="319"/>
      <c r="G7" s="71" t="s">
        <v>46</v>
      </c>
      <c r="H7" s="60"/>
      <c r="I7" s="279"/>
      <c r="J7" s="316"/>
      <c r="K7" s="317"/>
    </row>
    <row r="8" spans="1:52" s="9" customFormat="1" ht="15.75" x14ac:dyDescent="0.25">
      <c r="A8" s="54" t="s">
        <v>50</v>
      </c>
      <c r="B8" s="10"/>
      <c r="C8" s="10"/>
      <c r="D8" s="10"/>
      <c r="E8" s="279" t="s">
        <v>973</v>
      </c>
      <c r="F8" s="280"/>
      <c r="G8" s="71" t="s">
        <v>45</v>
      </c>
      <c r="H8" s="60"/>
      <c r="I8" s="313"/>
      <c r="J8" s="314"/>
      <c r="K8" s="315"/>
      <c r="L8" s="51"/>
    </row>
    <row r="9" spans="1:52" s="9" customFormat="1" ht="15.75" x14ac:dyDescent="0.25">
      <c r="A9" s="54" t="s">
        <v>51</v>
      </c>
      <c r="B9" s="10"/>
      <c r="C9" s="10"/>
      <c r="D9" s="10"/>
      <c r="E9" s="279" t="s">
        <v>974</v>
      </c>
      <c r="F9" s="280"/>
      <c r="G9" s="72" t="s">
        <v>631</v>
      </c>
      <c r="H9" s="60"/>
      <c r="I9" s="145"/>
      <c r="J9" s="123" t="s">
        <v>492</v>
      </c>
      <c r="K9" s="125"/>
    </row>
    <row r="10" spans="1:52" s="9" customFormat="1" ht="15.75" x14ac:dyDescent="0.25">
      <c r="A10" s="54" t="s">
        <v>52</v>
      </c>
      <c r="B10" s="10"/>
      <c r="C10" s="10"/>
      <c r="D10" s="10"/>
      <c r="E10" s="279" t="s">
        <v>975</v>
      </c>
      <c r="F10" s="280"/>
      <c r="G10" s="73" t="s">
        <v>634</v>
      </c>
      <c r="H10" s="60"/>
      <c r="I10" s="145"/>
      <c r="J10" s="123" t="s">
        <v>492</v>
      </c>
      <c r="K10" s="124"/>
    </row>
    <row r="11" spans="1:52" s="9" customFormat="1" ht="16.5" thickBot="1" x14ac:dyDescent="0.3">
      <c r="A11" s="55" t="s">
        <v>561</v>
      </c>
      <c r="B11" s="56"/>
      <c r="C11" s="56"/>
      <c r="D11" s="56"/>
      <c r="E11" s="283"/>
      <c r="F11" s="284"/>
      <c r="G11" s="74" t="s">
        <v>562</v>
      </c>
      <c r="H11" s="61"/>
      <c r="I11" s="276"/>
      <c r="J11" s="277"/>
      <c r="K11" s="278"/>
    </row>
    <row r="12" spans="1:52" ht="16.5" thickBot="1" x14ac:dyDescent="0.3">
      <c r="A12" s="285" t="s">
        <v>156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7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x14ac:dyDescent="0.2">
      <c r="A13" s="190" t="s">
        <v>157</v>
      </c>
      <c r="B13" s="103"/>
      <c r="C13" s="103"/>
      <c r="D13" s="103"/>
      <c r="E13" s="104" t="s">
        <v>765</v>
      </c>
      <c r="F13" s="105"/>
      <c r="G13" s="106"/>
      <c r="H13" s="103"/>
      <c r="I13" s="103"/>
      <c r="J13" s="103"/>
      <c r="K13" s="107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s="14" customFormat="1" ht="13.5" customHeight="1" x14ac:dyDescent="0.25">
      <c r="A14" s="108"/>
      <c r="B14" s="76"/>
      <c r="C14" s="76"/>
      <c r="D14" s="76"/>
      <c r="E14" s="110"/>
      <c r="F14" s="111" t="s">
        <v>158</v>
      </c>
      <c r="G14" s="75"/>
      <c r="H14" s="76"/>
      <c r="I14" s="76"/>
      <c r="J14" s="76"/>
      <c r="K14" s="109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</row>
    <row r="15" spans="1:52" s="17" customFormat="1" ht="12" customHeight="1" x14ac:dyDescent="0.25">
      <c r="A15" s="108"/>
      <c r="B15" s="76"/>
      <c r="C15" s="76"/>
      <c r="D15" s="76"/>
      <c r="E15" s="110"/>
      <c r="F15" s="111" t="s">
        <v>159</v>
      </c>
      <c r="G15" s="75"/>
      <c r="H15" s="76"/>
      <c r="I15" s="76"/>
      <c r="J15" s="76"/>
      <c r="K15" s="109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</row>
    <row r="16" spans="1:52" s="19" customFormat="1" ht="15.75" x14ac:dyDescent="0.25">
      <c r="A16" s="108"/>
      <c r="B16" s="76"/>
      <c r="C16" s="76"/>
      <c r="D16" s="76"/>
      <c r="E16" s="110" t="s">
        <v>802</v>
      </c>
      <c r="F16" s="111"/>
      <c r="G16" s="75"/>
      <c r="H16" s="76"/>
      <c r="I16" s="76"/>
      <c r="J16" s="76"/>
      <c r="K16" s="109"/>
      <c r="L16" s="42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s="19" customFormat="1" ht="15.75" x14ac:dyDescent="0.25">
      <c r="A17" s="108"/>
      <c r="B17" s="76"/>
      <c r="C17" s="76"/>
      <c r="D17" s="76"/>
      <c r="E17" s="110" t="s">
        <v>803</v>
      </c>
      <c r="F17" s="111"/>
      <c r="G17" s="75"/>
      <c r="H17" s="76"/>
      <c r="I17" s="76"/>
      <c r="J17" s="76"/>
      <c r="K17" s="109"/>
      <c r="L17" s="42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s="19" customFormat="1" ht="15.75" x14ac:dyDescent="0.25">
      <c r="A18" s="108"/>
      <c r="B18" s="76"/>
      <c r="C18" s="76"/>
      <c r="D18" s="76"/>
      <c r="E18" s="288" t="s">
        <v>616</v>
      </c>
      <c r="F18" s="289"/>
      <c r="G18" s="289"/>
      <c r="H18" s="289"/>
      <c r="I18" s="289"/>
      <c r="J18" s="289"/>
      <c r="K18" s="290"/>
      <c r="L18" s="42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</row>
    <row r="19" spans="1:51" s="19" customFormat="1" ht="15.75" x14ac:dyDescent="0.25">
      <c r="A19" s="108"/>
      <c r="B19" s="76"/>
      <c r="C19" s="76"/>
      <c r="D19" s="76"/>
      <c r="E19" s="192" t="s">
        <v>806</v>
      </c>
      <c r="F19" s="193"/>
      <c r="G19" s="193"/>
      <c r="H19" s="193"/>
      <c r="I19" s="193"/>
      <c r="J19" s="193"/>
      <c r="K19" s="194"/>
      <c r="L19" s="42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</row>
    <row r="20" spans="1:51" s="14" customFormat="1" ht="4.5" customHeight="1" thickBot="1" x14ac:dyDescent="0.3">
      <c r="A20" s="113"/>
      <c r="B20" s="112"/>
      <c r="C20" s="112"/>
      <c r="D20" s="112"/>
      <c r="E20" s="114"/>
      <c r="F20" s="115"/>
      <c r="G20" s="116"/>
      <c r="H20" s="116"/>
      <c r="I20" s="116"/>
      <c r="J20" s="116"/>
      <c r="K20" s="117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</row>
    <row r="21" spans="1:51" s="19" customFormat="1" ht="13.5" thickBot="1" x14ac:dyDescent="0.25">
      <c r="A21" s="95" t="s">
        <v>70</v>
      </c>
      <c r="B21" s="44"/>
      <c r="C21" s="45" t="s">
        <v>3</v>
      </c>
      <c r="D21" s="44"/>
      <c r="E21" s="43" t="s">
        <v>4</v>
      </c>
      <c r="F21" s="43" t="s">
        <v>3</v>
      </c>
      <c r="G21" s="43" t="s">
        <v>5</v>
      </c>
      <c r="H21" s="45"/>
      <c r="I21" s="43" t="s">
        <v>6</v>
      </c>
      <c r="J21" s="57" t="s">
        <v>7</v>
      </c>
      <c r="K21" s="58" t="s">
        <v>8</v>
      </c>
      <c r="L21" s="42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</row>
    <row r="22" spans="1:51" s="19" customFormat="1" ht="13.5" thickBot="1" x14ac:dyDescent="0.25">
      <c r="A22" s="273" t="s">
        <v>196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5"/>
      <c r="L22" s="42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</row>
    <row r="23" spans="1:51" s="19" customFormat="1" x14ac:dyDescent="0.2">
      <c r="A23" s="97" t="s">
        <v>188</v>
      </c>
      <c r="B23" s="160"/>
      <c r="C23" s="160"/>
      <c r="D23" s="160"/>
      <c r="E23" s="163" t="s">
        <v>9</v>
      </c>
      <c r="F23" s="83" t="s">
        <v>75</v>
      </c>
      <c r="G23" s="83" t="s">
        <v>106</v>
      </c>
      <c r="H23" s="160"/>
      <c r="I23" s="249">
        <v>600</v>
      </c>
      <c r="J23" s="162"/>
      <c r="K23" s="225">
        <f t="shared" ref="K23:K86" si="0">+I23*J23</f>
        <v>0</v>
      </c>
      <c r="L23" s="42"/>
      <c r="M23" s="189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</row>
    <row r="24" spans="1:51" s="19" customFormat="1" x14ac:dyDescent="0.2">
      <c r="A24" s="96" t="s">
        <v>189</v>
      </c>
      <c r="B24" s="160"/>
      <c r="C24" s="160"/>
      <c r="D24" s="160"/>
      <c r="E24" s="163" t="s">
        <v>10</v>
      </c>
      <c r="F24" s="79" t="s">
        <v>76</v>
      </c>
      <c r="G24" s="79" t="s">
        <v>107</v>
      </c>
      <c r="H24" s="160"/>
      <c r="I24" s="248">
        <v>575</v>
      </c>
      <c r="J24" s="162"/>
      <c r="K24" s="225">
        <f t="shared" si="0"/>
        <v>0</v>
      </c>
      <c r="L24" s="42"/>
      <c r="M24" s="189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</row>
    <row r="25" spans="1:51" s="19" customFormat="1" x14ac:dyDescent="0.2">
      <c r="A25" s="96" t="s">
        <v>190</v>
      </c>
      <c r="B25" s="160"/>
      <c r="C25" s="160"/>
      <c r="D25" s="160"/>
      <c r="E25" s="163" t="s">
        <v>12</v>
      </c>
      <c r="F25" s="79" t="s">
        <v>77</v>
      </c>
      <c r="G25" s="79" t="s">
        <v>108</v>
      </c>
      <c r="H25" s="160"/>
      <c r="I25" s="248">
        <v>470</v>
      </c>
      <c r="J25" s="162"/>
      <c r="K25" s="225">
        <f t="shared" si="0"/>
        <v>0</v>
      </c>
      <c r="L25" s="42"/>
      <c r="M25" s="189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</row>
    <row r="26" spans="1:51" s="19" customFormat="1" x14ac:dyDescent="0.2">
      <c r="A26" s="96" t="s">
        <v>191</v>
      </c>
      <c r="B26" s="160"/>
      <c r="C26" s="160"/>
      <c r="D26" s="160"/>
      <c r="E26" s="161" t="s">
        <v>14</v>
      </c>
      <c r="F26" s="79" t="s">
        <v>193</v>
      </c>
      <c r="G26" s="79" t="s">
        <v>109</v>
      </c>
      <c r="H26" s="160"/>
      <c r="I26" s="248">
        <v>260</v>
      </c>
      <c r="J26" s="162"/>
      <c r="K26" s="225">
        <f t="shared" si="0"/>
        <v>0</v>
      </c>
      <c r="L26" s="42"/>
      <c r="M26" s="189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</row>
    <row r="27" spans="1:51" s="19" customFormat="1" x14ac:dyDescent="0.2">
      <c r="A27" s="99" t="s">
        <v>192</v>
      </c>
      <c r="B27" s="160"/>
      <c r="C27" s="160"/>
      <c r="D27" s="160"/>
      <c r="E27" s="161" t="s">
        <v>14</v>
      </c>
      <c r="F27" s="81" t="s">
        <v>194</v>
      </c>
      <c r="G27" s="79" t="s">
        <v>627</v>
      </c>
      <c r="H27" s="160"/>
      <c r="I27" s="248">
        <v>260</v>
      </c>
      <c r="J27" s="162"/>
      <c r="K27" s="225">
        <f t="shared" si="0"/>
        <v>0</v>
      </c>
      <c r="L27" s="42"/>
      <c r="M27" s="189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</row>
    <row r="28" spans="1:51" s="19" customFormat="1" ht="13.5" thickBot="1" x14ac:dyDescent="0.25">
      <c r="A28" s="100" t="s">
        <v>279</v>
      </c>
      <c r="B28" s="178"/>
      <c r="C28" s="178"/>
      <c r="D28" s="178"/>
      <c r="E28" s="166" t="s">
        <v>14</v>
      </c>
      <c r="F28" s="80" t="s">
        <v>195</v>
      </c>
      <c r="G28" s="80" t="s">
        <v>110</v>
      </c>
      <c r="H28" s="178"/>
      <c r="I28" s="250">
        <v>260</v>
      </c>
      <c r="J28" s="179"/>
      <c r="K28" s="226">
        <f t="shared" si="0"/>
        <v>0</v>
      </c>
      <c r="L28" s="42"/>
      <c r="M28" s="189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</row>
    <row r="29" spans="1:51" s="19" customFormat="1" ht="13.5" thickBot="1" x14ac:dyDescent="0.25">
      <c r="A29" s="273" t="s">
        <v>197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5"/>
      <c r="L29" s="42"/>
      <c r="M29" s="189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</row>
    <row r="30" spans="1:51" s="19" customFormat="1" x14ac:dyDescent="0.2">
      <c r="A30" s="97" t="s">
        <v>584</v>
      </c>
      <c r="B30" s="160"/>
      <c r="C30" s="160"/>
      <c r="D30" s="160"/>
      <c r="E30" s="163" t="s">
        <v>185</v>
      </c>
      <c r="F30" s="83" t="s">
        <v>685</v>
      </c>
      <c r="G30" s="83" t="s">
        <v>808</v>
      </c>
      <c r="H30" s="160"/>
      <c r="I30" s="249">
        <v>315</v>
      </c>
      <c r="J30" s="162"/>
      <c r="K30" s="225">
        <f t="shared" si="0"/>
        <v>0</v>
      </c>
      <c r="L30" s="42"/>
      <c r="M30" s="189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</row>
    <row r="31" spans="1:51" s="19" customFormat="1" ht="13.5" thickBot="1" x14ac:dyDescent="0.25">
      <c r="A31" s="100" t="s">
        <v>585</v>
      </c>
      <c r="B31" s="178"/>
      <c r="C31" s="178"/>
      <c r="D31" s="178"/>
      <c r="E31" s="195" t="s">
        <v>18</v>
      </c>
      <c r="F31" s="80" t="s">
        <v>686</v>
      </c>
      <c r="G31" s="80" t="s">
        <v>808</v>
      </c>
      <c r="H31" s="178"/>
      <c r="I31" s="250">
        <v>340</v>
      </c>
      <c r="J31" s="179"/>
      <c r="K31" s="226">
        <f t="shared" si="0"/>
        <v>0</v>
      </c>
      <c r="L31" s="42"/>
      <c r="M31" s="189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</row>
    <row r="32" spans="1:51" s="19" customFormat="1" ht="13.5" thickBot="1" x14ac:dyDescent="0.25">
      <c r="A32" s="273" t="s">
        <v>198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5"/>
      <c r="L32" s="42"/>
      <c r="M32" s="189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</row>
    <row r="33" spans="1:51" s="19" customFormat="1" ht="13.5" thickBot="1" x14ac:dyDescent="0.25">
      <c r="A33" s="97" t="s">
        <v>199</v>
      </c>
      <c r="B33" s="160"/>
      <c r="C33" s="160"/>
      <c r="D33" s="160"/>
      <c r="E33" s="163" t="s">
        <v>10</v>
      </c>
      <c r="F33" s="82" t="s">
        <v>83</v>
      </c>
      <c r="G33" s="83" t="s">
        <v>101</v>
      </c>
      <c r="H33" s="160"/>
      <c r="I33" s="249">
        <v>620</v>
      </c>
      <c r="J33" s="162"/>
      <c r="K33" s="225">
        <f t="shared" si="0"/>
        <v>0</v>
      </c>
      <c r="L33" s="42"/>
      <c r="M33" s="189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</row>
    <row r="34" spans="1:51" s="19" customFormat="1" ht="13.5" thickBot="1" x14ac:dyDescent="0.25">
      <c r="A34" s="96" t="s">
        <v>200</v>
      </c>
      <c r="B34" s="160"/>
      <c r="C34" s="160"/>
      <c r="D34" s="160"/>
      <c r="E34" s="161" t="s">
        <v>9</v>
      </c>
      <c r="F34" s="81" t="s">
        <v>84</v>
      </c>
      <c r="G34" s="79" t="s">
        <v>102</v>
      </c>
      <c r="H34" s="160"/>
      <c r="I34" s="248">
        <v>600</v>
      </c>
      <c r="J34" s="162"/>
      <c r="K34" s="225">
        <f t="shared" si="0"/>
        <v>0</v>
      </c>
      <c r="L34" s="42"/>
      <c r="M34" s="189"/>
      <c r="N34" s="259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</row>
    <row r="35" spans="1:51" s="19" customFormat="1" x14ac:dyDescent="0.2">
      <c r="A35" s="98" t="s">
        <v>201</v>
      </c>
      <c r="B35" s="160"/>
      <c r="C35" s="160"/>
      <c r="D35" s="160"/>
      <c r="E35" s="164" t="s">
        <v>13</v>
      </c>
      <c r="F35" s="81" t="s">
        <v>99</v>
      </c>
      <c r="G35" s="79" t="s">
        <v>103</v>
      </c>
      <c r="H35" s="160"/>
      <c r="I35" s="248">
        <v>260</v>
      </c>
      <c r="J35" s="162"/>
      <c r="K35" s="225">
        <f t="shared" si="0"/>
        <v>0</v>
      </c>
      <c r="L35" s="42"/>
      <c r="M35" s="189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</row>
    <row r="36" spans="1:51" s="19" customFormat="1" x14ac:dyDescent="0.2">
      <c r="A36" s="96" t="s">
        <v>202</v>
      </c>
      <c r="B36" s="160"/>
      <c r="C36" s="160"/>
      <c r="D36" s="160"/>
      <c r="E36" s="164" t="s">
        <v>12</v>
      </c>
      <c r="F36" s="81" t="s">
        <v>86</v>
      </c>
      <c r="G36" s="79" t="s">
        <v>104</v>
      </c>
      <c r="H36" s="160"/>
      <c r="I36" s="248">
        <v>310</v>
      </c>
      <c r="J36" s="162"/>
      <c r="K36" s="225">
        <f t="shared" si="0"/>
        <v>0</v>
      </c>
      <c r="L36" s="42"/>
      <c r="M36" s="189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</row>
    <row r="37" spans="1:51" s="19" customFormat="1" ht="13.5" thickBot="1" x14ac:dyDescent="0.25">
      <c r="A37" s="204" t="s">
        <v>203</v>
      </c>
      <c r="B37" s="178"/>
      <c r="C37" s="178"/>
      <c r="D37" s="178"/>
      <c r="E37" s="202" t="s">
        <v>13</v>
      </c>
      <c r="F37" s="198" t="s">
        <v>100</v>
      </c>
      <c r="G37" s="80" t="s">
        <v>105</v>
      </c>
      <c r="H37" s="178"/>
      <c r="I37" s="250">
        <v>260</v>
      </c>
      <c r="J37" s="179"/>
      <c r="K37" s="226">
        <f t="shared" si="0"/>
        <v>0</v>
      </c>
      <c r="L37" s="42"/>
      <c r="M37" s="189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</row>
    <row r="38" spans="1:51" s="19" customFormat="1" ht="13.5" thickBot="1" x14ac:dyDescent="0.25">
      <c r="A38" s="273" t="s">
        <v>204</v>
      </c>
      <c r="B38" s="274"/>
      <c r="C38" s="274"/>
      <c r="D38" s="274"/>
      <c r="E38" s="274"/>
      <c r="F38" s="274"/>
      <c r="G38" s="274"/>
      <c r="H38" s="274"/>
      <c r="I38" s="274"/>
      <c r="J38" s="274"/>
      <c r="K38" s="275"/>
      <c r="L38" s="42"/>
      <c r="M38" s="189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</row>
    <row r="39" spans="1:51" s="19" customFormat="1" x14ac:dyDescent="0.2">
      <c r="A39" s="97" t="s">
        <v>207</v>
      </c>
      <c r="B39" s="160"/>
      <c r="C39" s="160"/>
      <c r="D39" s="160"/>
      <c r="E39" s="163" t="s">
        <v>11</v>
      </c>
      <c r="F39" s="82" t="s">
        <v>91</v>
      </c>
      <c r="G39" s="83" t="s">
        <v>96</v>
      </c>
      <c r="H39" s="160"/>
      <c r="I39" s="249">
        <v>620</v>
      </c>
      <c r="J39" s="162"/>
      <c r="K39" s="225">
        <f t="shared" si="0"/>
        <v>0</v>
      </c>
      <c r="L39" s="42"/>
      <c r="M39" s="189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</row>
    <row r="40" spans="1:51" s="19" customFormat="1" x14ac:dyDescent="0.2">
      <c r="A40" s="96" t="s">
        <v>208</v>
      </c>
      <c r="B40" s="160"/>
      <c r="C40" s="160"/>
      <c r="D40" s="160"/>
      <c r="E40" s="161" t="s">
        <v>10</v>
      </c>
      <c r="F40" s="81" t="s">
        <v>92</v>
      </c>
      <c r="G40" s="79" t="s">
        <v>97</v>
      </c>
      <c r="H40" s="160"/>
      <c r="I40" s="248">
        <v>415</v>
      </c>
      <c r="J40" s="162"/>
      <c r="K40" s="225">
        <f t="shared" si="0"/>
        <v>0</v>
      </c>
      <c r="L40" s="42"/>
      <c r="M40" s="189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</row>
    <row r="41" spans="1:51" s="19" customFormat="1" x14ac:dyDescent="0.2">
      <c r="A41" s="96" t="s">
        <v>209</v>
      </c>
      <c r="B41" s="160"/>
      <c r="C41" s="160"/>
      <c r="D41" s="160"/>
      <c r="E41" s="163" t="s">
        <v>12</v>
      </c>
      <c r="F41" s="81" t="s">
        <v>93</v>
      </c>
      <c r="G41" s="79" t="s">
        <v>98</v>
      </c>
      <c r="H41" s="160"/>
      <c r="I41" s="248">
        <v>310</v>
      </c>
      <c r="J41" s="162"/>
      <c r="K41" s="225">
        <f t="shared" si="0"/>
        <v>0</v>
      </c>
      <c r="L41" s="42"/>
      <c r="M41" s="189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</row>
    <row r="42" spans="1:51" s="19" customFormat="1" x14ac:dyDescent="0.2">
      <c r="A42" s="97" t="s">
        <v>205</v>
      </c>
      <c r="B42" s="160"/>
      <c r="C42" s="160"/>
      <c r="D42" s="160"/>
      <c r="E42" s="161" t="s">
        <v>79</v>
      </c>
      <c r="F42" s="81" t="s">
        <v>94</v>
      </c>
      <c r="G42" s="79" t="s">
        <v>809</v>
      </c>
      <c r="H42" s="160"/>
      <c r="I42" s="248">
        <v>310</v>
      </c>
      <c r="J42" s="162"/>
      <c r="K42" s="225">
        <f t="shared" si="0"/>
        <v>0</v>
      </c>
      <c r="L42" s="42"/>
      <c r="M42" s="189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</row>
    <row r="43" spans="1:51" s="19" customFormat="1" ht="13.5" thickBot="1" x14ac:dyDescent="0.25">
      <c r="A43" s="100" t="s">
        <v>206</v>
      </c>
      <c r="B43" s="178"/>
      <c r="C43" s="178"/>
      <c r="D43" s="178"/>
      <c r="E43" s="195" t="s">
        <v>30</v>
      </c>
      <c r="F43" s="198" t="s">
        <v>95</v>
      </c>
      <c r="G43" s="80" t="s">
        <v>626</v>
      </c>
      <c r="H43" s="178"/>
      <c r="I43" s="250">
        <v>235</v>
      </c>
      <c r="J43" s="179"/>
      <c r="K43" s="226">
        <f t="shared" si="0"/>
        <v>0</v>
      </c>
      <c r="L43" s="42"/>
      <c r="M43" s="189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</row>
    <row r="44" spans="1:51" s="19" customFormat="1" ht="13.5" thickBot="1" x14ac:dyDescent="0.25">
      <c r="A44" s="273" t="s">
        <v>770</v>
      </c>
      <c r="B44" s="274"/>
      <c r="C44" s="274"/>
      <c r="D44" s="274"/>
      <c r="E44" s="274"/>
      <c r="F44" s="274"/>
      <c r="G44" s="274"/>
      <c r="H44" s="274"/>
      <c r="I44" s="274"/>
      <c r="J44" s="274"/>
      <c r="K44" s="275"/>
      <c r="L44" s="42"/>
      <c r="M44" s="189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</row>
    <row r="45" spans="1:51" s="19" customFormat="1" x14ac:dyDescent="0.2">
      <c r="A45" s="255" t="s">
        <v>932</v>
      </c>
      <c r="B45" s="160"/>
      <c r="C45" s="160"/>
      <c r="D45" s="160"/>
      <c r="E45" s="169" t="s">
        <v>488</v>
      </c>
      <c r="F45" s="256" t="s">
        <v>800</v>
      </c>
      <c r="G45" s="257" t="s">
        <v>930</v>
      </c>
      <c r="H45" s="173"/>
      <c r="I45" s="258">
        <v>349</v>
      </c>
      <c r="J45" s="230"/>
      <c r="K45" s="225">
        <f t="shared" si="0"/>
        <v>0</v>
      </c>
      <c r="L45" s="42"/>
      <c r="M45" s="189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</row>
    <row r="46" spans="1:51" s="19" customFormat="1" ht="13.5" thickBot="1" x14ac:dyDescent="0.25">
      <c r="A46" s="251" t="s">
        <v>931</v>
      </c>
      <c r="B46" s="199"/>
      <c r="C46" s="199"/>
      <c r="D46" s="199"/>
      <c r="E46" s="175" t="s">
        <v>807</v>
      </c>
      <c r="F46" s="196" t="s">
        <v>801</v>
      </c>
      <c r="G46" s="252" t="s">
        <v>902</v>
      </c>
      <c r="H46" s="253"/>
      <c r="I46" s="206">
        <v>325</v>
      </c>
      <c r="J46" s="254"/>
      <c r="K46" s="226">
        <f>+I46*J46</f>
        <v>0</v>
      </c>
      <c r="L46" s="42"/>
      <c r="M46" s="189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</row>
    <row r="47" spans="1:51" s="19" customFormat="1" ht="13.5" thickBot="1" x14ac:dyDescent="0.25">
      <c r="A47" s="273" t="s">
        <v>771</v>
      </c>
      <c r="B47" s="274"/>
      <c r="C47" s="274"/>
      <c r="D47" s="274"/>
      <c r="E47" s="274"/>
      <c r="F47" s="274"/>
      <c r="G47" s="274"/>
      <c r="H47" s="274"/>
      <c r="I47" s="274"/>
      <c r="J47" s="274"/>
      <c r="K47" s="275"/>
      <c r="L47" s="42"/>
      <c r="M47" s="189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</row>
    <row r="48" spans="1:51" s="19" customFormat="1" x14ac:dyDescent="0.2">
      <c r="A48" s="97" t="s">
        <v>210</v>
      </c>
      <c r="B48" s="160"/>
      <c r="C48" s="160"/>
      <c r="D48" s="160"/>
      <c r="E48" s="163" t="s">
        <v>9</v>
      </c>
      <c r="F48" s="82" t="s">
        <v>81</v>
      </c>
      <c r="G48" s="83" t="s">
        <v>636</v>
      </c>
      <c r="H48" s="160"/>
      <c r="I48" s="249">
        <v>515</v>
      </c>
      <c r="J48" s="162"/>
      <c r="K48" s="225">
        <f t="shared" si="0"/>
        <v>0</v>
      </c>
      <c r="L48" s="42"/>
      <c r="M48" s="189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</row>
    <row r="49" spans="1:51" s="19" customFormat="1" x14ac:dyDescent="0.2">
      <c r="A49" s="96" t="s">
        <v>211</v>
      </c>
      <c r="B49" s="160"/>
      <c r="C49" s="160"/>
      <c r="D49" s="160"/>
      <c r="E49" s="165" t="s">
        <v>10</v>
      </c>
      <c r="F49" s="81" t="s">
        <v>82</v>
      </c>
      <c r="G49" s="79" t="s">
        <v>111</v>
      </c>
      <c r="H49" s="160"/>
      <c r="I49" s="248">
        <v>490</v>
      </c>
      <c r="J49" s="162"/>
      <c r="K49" s="225">
        <f t="shared" si="0"/>
        <v>0</v>
      </c>
      <c r="L49" s="42"/>
      <c r="M49" s="189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</row>
    <row r="50" spans="1:51" s="19" customFormat="1" x14ac:dyDescent="0.2">
      <c r="A50" s="96" t="s">
        <v>212</v>
      </c>
      <c r="B50" s="160"/>
      <c r="C50" s="160"/>
      <c r="D50" s="160"/>
      <c r="E50" s="165" t="s">
        <v>12</v>
      </c>
      <c r="F50" s="81" t="s">
        <v>85</v>
      </c>
      <c r="G50" s="79" t="s">
        <v>810</v>
      </c>
      <c r="H50" s="160"/>
      <c r="I50" s="248">
        <v>385</v>
      </c>
      <c r="J50" s="162"/>
      <c r="K50" s="225">
        <f t="shared" si="0"/>
        <v>0</v>
      </c>
      <c r="L50" s="42"/>
      <c r="M50" s="189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</row>
    <row r="51" spans="1:51" s="19" customFormat="1" x14ac:dyDescent="0.2">
      <c r="A51" s="96" t="s">
        <v>213</v>
      </c>
      <c r="B51" s="160"/>
      <c r="C51" s="160"/>
      <c r="D51" s="160"/>
      <c r="E51" s="165" t="s">
        <v>14</v>
      </c>
      <c r="F51" s="81" t="s">
        <v>215</v>
      </c>
      <c r="G51" s="79" t="s">
        <v>627</v>
      </c>
      <c r="H51" s="160"/>
      <c r="I51" s="248">
        <v>260</v>
      </c>
      <c r="J51" s="162"/>
      <c r="K51" s="225">
        <f t="shared" si="0"/>
        <v>0</v>
      </c>
      <c r="L51" s="42"/>
      <c r="M51" s="189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</row>
    <row r="52" spans="1:51" s="19" customFormat="1" ht="13.5" thickBot="1" x14ac:dyDescent="0.25">
      <c r="A52" s="100" t="s">
        <v>214</v>
      </c>
      <c r="B52" s="178"/>
      <c r="C52" s="178"/>
      <c r="D52" s="178"/>
      <c r="E52" s="203" t="s">
        <v>14</v>
      </c>
      <c r="F52" s="198" t="s">
        <v>216</v>
      </c>
      <c r="G52" s="80" t="s">
        <v>109</v>
      </c>
      <c r="H52" s="178"/>
      <c r="I52" s="250">
        <v>260</v>
      </c>
      <c r="J52" s="179"/>
      <c r="K52" s="226">
        <f t="shared" si="0"/>
        <v>0</v>
      </c>
      <c r="L52" s="42"/>
      <c r="M52" s="189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</row>
    <row r="53" spans="1:51" s="19" customFormat="1" ht="13.5" thickBot="1" x14ac:dyDescent="0.25">
      <c r="A53" s="273" t="s">
        <v>687</v>
      </c>
      <c r="B53" s="274"/>
      <c r="C53" s="274"/>
      <c r="D53" s="274"/>
      <c r="E53" s="274"/>
      <c r="F53" s="274"/>
      <c r="G53" s="274"/>
      <c r="H53" s="274"/>
      <c r="I53" s="274"/>
      <c r="J53" s="274"/>
      <c r="K53" s="275"/>
      <c r="L53" s="42"/>
      <c r="M53" s="189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</row>
    <row r="54" spans="1:51" s="19" customFormat="1" x14ac:dyDescent="0.2">
      <c r="A54" s="97" t="s">
        <v>695</v>
      </c>
      <c r="B54" s="160"/>
      <c r="C54" s="160"/>
      <c r="D54" s="160"/>
      <c r="E54" s="163" t="s">
        <v>945</v>
      </c>
      <c r="F54" s="82" t="s">
        <v>688</v>
      </c>
      <c r="G54" s="83" t="s">
        <v>691</v>
      </c>
      <c r="H54" s="160"/>
      <c r="I54" s="249">
        <v>445</v>
      </c>
      <c r="J54" s="162"/>
      <c r="K54" s="225">
        <f t="shared" si="0"/>
        <v>0</v>
      </c>
      <c r="L54" s="42"/>
      <c r="M54" s="189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</row>
    <row r="55" spans="1:51" s="19" customFormat="1" x14ac:dyDescent="0.2">
      <c r="A55" s="96" t="s">
        <v>694</v>
      </c>
      <c r="B55" s="160"/>
      <c r="C55" s="160"/>
      <c r="D55" s="160"/>
      <c r="E55" s="165" t="s">
        <v>490</v>
      </c>
      <c r="F55" s="81" t="s">
        <v>689</v>
      </c>
      <c r="G55" s="79" t="s">
        <v>692</v>
      </c>
      <c r="H55" s="160"/>
      <c r="I55" s="248">
        <v>390</v>
      </c>
      <c r="J55" s="162"/>
      <c r="K55" s="225">
        <f t="shared" si="0"/>
        <v>0</v>
      </c>
      <c r="L55" s="42"/>
      <c r="M55" s="189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</row>
    <row r="56" spans="1:51" s="19" customFormat="1" ht="13.5" thickBot="1" x14ac:dyDescent="0.25">
      <c r="A56" s="100" t="s">
        <v>696</v>
      </c>
      <c r="B56" s="178"/>
      <c r="C56" s="178"/>
      <c r="D56" s="178"/>
      <c r="E56" s="203" t="s">
        <v>273</v>
      </c>
      <c r="F56" s="198" t="s">
        <v>690</v>
      </c>
      <c r="G56" s="80" t="s">
        <v>693</v>
      </c>
      <c r="H56" s="178"/>
      <c r="I56" s="250">
        <v>290</v>
      </c>
      <c r="J56" s="179"/>
      <c r="K56" s="226">
        <f t="shared" si="0"/>
        <v>0</v>
      </c>
      <c r="L56" s="42"/>
      <c r="M56" s="189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</row>
    <row r="57" spans="1:51" s="19" customFormat="1" ht="13.5" thickBot="1" x14ac:dyDescent="0.25">
      <c r="A57" s="273" t="s">
        <v>227</v>
      </c>
      <c r="B57" s="274"/>
      <c r="C57" s="274"/>
      <c r="D57" s="274"/>
      <c r="E57" s="274"/>
      <c r="F57" s="274"/>
      <c r="G57" s="274"/>
      <c r="H57" s="274"/>
      <c r="I57" s="274"/>
      <c r="J57" s="274"/>
      <c r="K57" s="275"/>
      <c r="L57" s="42"/>
      <c r="M57" s="189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</row>
    <row r="58" spans="1:51" s="19" customFormat="1" x14ac:dyDescent="0.2">
      <c r="A58" s="97" t="s">
        <v>217</v>
      </c>
      <c r="B58" s="160"/>
      <c r="C58" s="160"/>
      <c r="D58" s="160"/>
      <c r="E58" s="164" t="s">
        <v>9</v>
      </c>
      <c r="F58" s="83" t="s">
        <v>112</v>
      </c>
      <c r="G58" s="83" t="s">
        <v>114</v>
      </c>
      <c r="H58" s="160"/>
      <c r="I58" s="249">
        <v>575</v>
      </c>
      <c r="J58" s="162"/>
      <c r="K58" s="225">
        <f t="shared" si="0"/>
        <v>0</v>
      </c>
      <c r="L58" s="42"/>
      <c r="M58" s="189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</row>
    <row r="59" spans="1:51" s="19" customFormat="1" x14ac:dyDescent="0.2">
      <c r="A59" s="96" t="s">
        <v>218</v>
      </c>
      <c r="B59" s="160"/>
      <c r="C59" s="160"/>
      <c r="D59" s="160"/>
      <c r="E59" s="161" t="s">
        <v>10</v>
      </c>
      <c r="F59" s="79" t="s">
        <v>78</v>
      </c>
      <c r="G59" s="79" t="s">
        <v>115</v>
      </c>
      <c r="H59" s="160"/>
      <c r="I59" s="248">
        <v>495</v>
      </c>
      <c r="J59" s="162"/>
      <c r="K59" s="225">
        <f t="shared" si="0"/>
        <v>0</v>
      </c>
      <c r="L59" s="42"/>
      <c r="M59" s="189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</row>
    <row r="60" spans="1:51" s="19" customFormat="1" ht="13.5" thickBot="1" x14ac:dyDescent="0.25">
      <c r="A60" s="100" t="s">
        <v>219</v>
      </c>
      <c r="B60" s="178"/>
      <c r="C60" s="178"/>
      <c r="D60" s="178"/>
      <c r="E60" s="166" t="s">
        <v>13</v>
      </c>
      <c r="F60" s="80" t="s">
        <v>113</v>
      </c>
      <c r="G60" s="80" t="s">
        <v>116</v>
      </c>
      <c r="H60" s="178"/>
      <c r="I60" s="250">
        <v>315</v>
      </c>
      <c r="J60" s="179"/>
      <c r="K60" s="226">
        <f t="shared" si="0"/>
        <v>0</v>
      </c>
      <c r="L60" s="42"/>
      <c r="M60" s="189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</row>
    <row r="61" spans="1:51" s="19" customFormat="1" ht="13.5" thickBot="1" x14ac:dyDescent="0.25">
      <c r="A61" s="273" t="s">
        <v>239</v>
      </c>
      <c r="B61" s="274"/>
      <c r="C61" s="274"/>
      <c r="D61" s="274"/>
      <c r="E61" s="274"/>
      <c r="F61" s="274"/>
      <c r="G61" s="274"/>
      <c r="H61" s="274"/>
      <c r="I61" s="274"/>
      <c r="J61" s="274"/>
      <c r="K61" s="275"/>
      <c r="L61" s="42"/>
      <c r="M61" s="189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</row>
    <row r="62" spans="1:51" s="19" customFormat="1" x14ac:dyDescent="0.2">
      <c r="A62" s="97" t="s">
        <v>228</v>
      </c>
      <c r="B62" s="160"/>
      <c r="C62" s="160"/>
      <c r="D62" s="160"/>
      <c r="E62" s="164" t="s">
        <v>9</v>
      </c>
      <c r="F62" s="83" t="s">
        <v>232</v>
      </c>
      <c r="G62" s="83" t="s">
        <v>233</v>
      </c>
      <c r="H62" s="160"/>
      <c r="I62" s="249">
        <v>515</v>
      </c>
      <c r="J62" s="162"/>
      <c r="K62" s="225">
        <f t="shared" si="0"/>
        <v>0</v>
      </c>
      <c r="L62" s="42"/>
      <c r="M62" s="189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</row>
    <row r="63" spans="1:51" s="19" customFormat="1" x14ac:dyDescent="0.2">
      <c r="A63" s="96" t="s">
        <v>229</v>
      </c>
      <c r="B63" s="160"/>
      <c r="C63" s="160"/>
      <c r="D63" s="160"/>
      <c r="E63" s="161" t="s">
        <v>10</v>
      </c>
      <c r="F63" s="79" t="s">
        <v>234</v>
      </c>
      <c r="G63" s="79" t="s">
        <v>235</v>
      </c>
      <c r="H63" s="160"/>
      <c r="I63" s="248">
        <v>490</v>
      </c>
      <c r="J63" s="162"/>
      <c r="K63" s="225">
        <f t="shared" si="0"/>
        <v>0</v>
      </c>
      <c r="L63" s="42"/>
      <c r="M63" s="189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</row>
    <row r="64" spans="1:51" s="19" customFormat="1" x14ac:dyDescent="0.2">
      <c r="A64" s="96" t="s">
        <v>230</v>
      </c>
      <c r="B64" s="160"/>
      <c r="C64" s="160"/>
      <c r="D64" s="160"/>
      <c r="E64" s="161" t="s">
        <v>12</v>
      </c>
      <c r="F64" s="79" t="s">
        <v>236</v>
      </c>
      <c r="G64" s="79" t="s">
        <v>237</v>
      </c>
      <c r="H64" s="160"/>
      <c r="I64" s="248">
        <v>385</v>
      </c>
      <c r="J64" s="162"/>
      <c r="K64" s="225">
        <f t="shared" si="0"/>
        <v>0</v>
      </c>
      <c r="L64" s="42"/>
      <c r="M64" s="189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</row>
    <row r="65" spans="1:51" s="19" customFormat="1" ht="13.5" thickBot="1" x14ac:dyDescent="0.25">
      <c r="A65" s="100" t="s">
        <v>231</v>
      </c>
      <c r="B65" s="178"/>
      <c r="C65" s="178"/>
      <c r="D65" s="178"/>
      <c r="E65" s="166" t="s">
        <v>14</v>
      </c>
      <c r="F65" s="80" t="s">
        <v>238</v>
      </c>
      <c r="G65" s="80" t="s">
        <v>109</v>
      </c>
      <c r="H65" s="178"/>
      <c r="I65" s="250">
        <v>260</v>
      </c>
      <c r="J65" s="179"/>
      <c r="K65" s="226">
        <f t="shared" si="0"/>
        <v>0</v>
      </c>
      <c r="L65" s="42"/>
      <c r="M65" s="189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</row>
    <row r="66" spans="1:51" s="19" customFormat="1" ht="13.5" thickBot="1" x14ac:dyDescent="0.25">
      <c r="A66" s="273" t="s">
        <v>772</v>
      </c>
      <c r="B66" s="274"/>
      <c r="C66" s="274"/>
      <c r="D66" s="274"/>
      <c r="E66" s="274"/>
      <c r="F66" s="274"/>
      <c r="G66" s="274"/>
      <c r="H66" s="274"/>
      <c r="I66" s="274"/>
      <c r="J66" s="274"/>
      <c r="K66" s="275"/>
      <c r="L66" s="42"/>
      <c r="M66" s="189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</row>
    <row r="67" spans="1:51" s="19" customFormat="1" x14ac:dyDescent="0.2">
      <c r="A67" s="97" t="s">
        <v>778</v>
      </c>
      <c r="B67" s="160"/>
      <c r="C67" s="160"/>
      <c r="D67" s="160"/>
      <c r="E67" s="169" t="str">
        <f>'[1]Master TS - Event Pricer '!B43</f>
        <v>100 lbs.</v>
      </c>
      <c r="F67" s="83" t="s">
        <v>774</v>
      </c>
      <c r="G67" s="83" t="s">
        <v>776</v>
      </c>
      <c r="H67" s="160"/>
      <c r="I67" s="249">
        <v>480</v>
      </c>
      <c r="J67" s="162"/>
      <c r="K67" s="225">
        <f t="shared" si="0"/>
        <v>0</v>
      </c>
      <c r="L67" s="42"/>
      <c r="M67" s="189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</row>
    <row r="68" spans="1:51" s="19" customFormat="1" x14ac:dyDescent="0.2">
      <c r="A68" s="96" t="s">
        <v>779</v>
      </c>
      <c r="B68" s="160"/>
      <c r="C68" s="160"/>
      <c r="D68" s="160"/>
      <c r="E68" s="170" t="str">
        <f>'[1]Master TS - Event Pricer '!B44</f>
        <v>90 lbs.</v>
      </c>
      <c r="F68" s="79" t="s">
        <v>773</v>
      </c>
      <c r="G68" s="79" t="s">
        <v>777</v>
      </c>
      <c r="H68" s="160"/>
      <c r="I68" s="248">
        <v>420</v>
      </c>
      <c r="J68" s="162"/>
      <c r="K68" s="225">
        <f t="shared" si="0"/>
        <v>0</v>
      </c>
      <c r="L68" s="42"/>
      <c r="M68" s="189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</row>
    <row r="69" spans="1:51" s="19" customFormat="1" ht="13.5" thickBot="1" x14ac:dyDescent="0.25">
      <c r="A69" s="100" t="s">
        <v>780</v>
      </c>
      <c r="B69" s="178"/>
      <c r="C69" s="178"/>
      <c r="D69" s="178"/>
      <c r="E69" s="175" t="str">
        <f>'[1]Master TS - Event Pricer '!B45</f>
        <v>75 lbs.</v>
      </c>
      <c r="F69" s="80" t="s">
        <v>775</v>
      </c>
      <c r="G69" s="80" t="s">
        <v>811</v>
      </c>
      <c r="H69" s="178"/>
      <c r="I69" s="250">
        <v>325</v>
      </c>
      <c r="J69" s="179"/>
      <c r="K69" s="226">
        <f t="shared" si="0"/>
        <v>0</v>
      </c>
      <c r="L69" s="42"/>
      <c r="M69" s="189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</row>
    <row r="70" spans="1:51" s="19" customFormat="1" ht="13.5" thickBot="1" x14ac:dyDescent="0.25">
      <c r="A70" s="273" t="s">
        <v>240</v>
      </c>
      <c r="B70" s="274"/>
      <c r="C70" s="274"/>
      <c r="D70" s="274"/>
      <c r="E70" s="274"/>
      <c r="F70" s="274"/>
      <c r="G70" s="274"/>
      <c r="H70" s="274"/>
      <c r="I70" s="274"/>
      <c r="J70" s="274"/>
      <c r="K70" s="275"/>
      <c r="L70" s="42"/>
      <c r="M70" s="189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</row>
    <row r="71" spans="1:51" s="19" customFormat="1" x14ac:dyDescent="0.2">
      <c r="A71" s="97" t="s">
        <v>241</v>
      </c>
      <c r="B71" s="160"/>
      <c r="C71" s="160"/>
      <c r="D71" s="160"/>
      <c r="E71" s="163" t="s">
        <v>9</v>
      </c>
      <c r="F71" s="82" t="s">
        <v>245</v>
      </c>
      <c r="G71" s="83" t="s">
        <v>251</v>
      </c>
      <c r="H71" s="160"/>
      <c r="I71" s="249">
        <v>515</v>
      </c>
      <c r="J71" s="162"/>
      <c r="K71" s="225">
        <f t="shared" si="0"/>
        <v>0</v>
      </c>
      <c r="L71" s="42"/>
      <c r="M71" s="189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</row>
    <row r="72" spans="1:51" s="19" customFormat="1" x14ac:dyDescent="0.2">
      <c r="A72" s="96" t="s">
        <v>242</v>
      </c>
      <c r="B72" s="160"/>
      <c r="C72" s="160"/>
      <c r="D72" s="160"/>
      <c r="E72" s="161" t="s">
        <v>10</v>
      </c>
      <c r="F72" s="81" t="s">
        <v>246</v>
      </c>
      <c r="G72" s="79" t="s">
        <v>250</v>
      </c>
      <c r="H72" s="160"/>
      <c r="I72" s="248">
        <v>490</v>
      </c>
      <c r="J72" s="162"/>
      <c r="K72" s="225">
        <f t="shared" si="0"/>
        <v>0</v>
      </c>
      <c r="L72" s="42"/>
      <c r="M72" s="189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</row>
    <row r="73" spans="1:51" s="19" customFormat="1" x14ac:dyDescent="0.2">
      <c r="A73" s="96" t="s">
        <v>243</v>
      </c>
      <c r="B73" s="160"/>
      <c r="C73" s="160"/>
      <c r="D73" s="160"/>
      <c r="E73" s="161" t="s">
        <v>12</v>
      </c>
      <c r="F73" s="81" t="s">
        <v>247</v>
      </c>
      <c r="G73" s="79" t="s">
        <v>249</v>
      </c>
      <c r="H73" s="160"/>
      <c r="I73" s="248">
        <v>385</v>
      </c>
      <c r="J73" s="162"/>
      <c r="K73" s="225">
        <f t="shared" si="0"/>
        <v>0</v>
      </c>
      <c r="L73" s="42"/>
      <c r="M73" s="189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</row>
    <row r="74" spans="1:51" s="19" customFormat="1" ht="13.5" thickBot="1" x14ac:dyDescent="0.25">
      <c r="A74" s="100" t="s">
        <v>244</v>
      </c>
      <c r="B74" s="178"/>
      <c r="C74" s="178"/>
      <c r="D74" s="178"/>
      <c r="E74" s="166" t="s">
        <v>14</v>
      </c>
      <c r="F74" s="198" t="s">
        <v>248</v>
      </c>
      <c r="G74" s="80" t="s">
        <v>109</v>
      </c>
      <c r="H74" s="178"/>
      <c r="I74" s="250">
        <v>260</v>
      </c>
      <c r="J74" s="179"/>
      <c r="K74" s="226">
        <f t="shared" si="0"/>
        <v>0</v>
      </c>
      <c r="L74" s="42"/>
      <c r="M74" s="189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</row>
    <row r="75" spans="1:51" s="19" customFormat="1" ht="13.5" thickBot="1" x14ac:dyDescent="0.25">
      <c r="A75" s="273" t="s">
        <v>252</v>
      </c>
      <c r="B75" s="274"/>
      <c r="C75" s="274"/>
      <c r="D75" s="274"/>
      <c r="E75" s="274"/>
      <c r="F75" s="274"/>
      <c r="G75" s="274"/>
      <c r="H75" s="274"/>
      <c r="I75" s="274"/>
      <c r="J75" s="274"/>
      <c r="K75" s="275"/>
      <c r="L75" s="42"/>
      <c r="M75" s="189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</row>
    <row r="76" spans="1:51" s="19" customFormat="1" x14ac:dyDescent="0.2">
      <c r="A76" s="97" t="s">
        <v>253</v>
      </c>
      <c r="B76" s="160"/>
      <c r="C76" s="160"/>
      <c r="D76" s="160"/>
      <c r="E76" s="164" t="s">
        <v>946</v>
      </c>
      <c r="F76" s="83" t="s">
        <v>513</v>
      </c>
      <c r="G76" s="83" t="s">
        <v>114</v>
      </c>
      <c r="H76" s="160"/>
      <c r="I76" s="249">
        <v>445</v>
      </c>
      <c r="J76" s="162"/>
      <c r="K76" s="225">
        <f t="shared" si="0"/>
        <v>0</v>
      </c>
      <c r="L76" s="42"/>
      <c r="M76" s="189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</row>
    <row r="77" spans="1:51" s="19" customFormat="1" x14ac:dyDescent="0.2">
      <c r="A77" s="96" t="s">
        <v>254</v>
      </c>
      <c r="B77" s="160"/>
      <c r="C77" s="160"/>
      <c r="D77" s="160"/>
      <c r="E77" s="161" t="s">
        <v>37</v>
      </c>
      <c r="F77" s="79" t="s">
        <v>514</v>
      </c>
      <c r="G77" s="79" t="s">
        <v>116</v>
      </c>
      <c r="H77" s="160"/>
      <c r="I77" s="248">
        <v>260</v>
      </c>
      <c r="J77" s="162"/>
      <c r="K77" s="225">
        <f t="shared" si="0"/>
        <v>0</v>
      </c>
      <c r="L77" s="42"/>
      <c r="M77" s="189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</row>
    <row r="78" spans="1:51" s="19" customFormat="1" ht="13.5" thickBot="1" x14ac:dyDescent="0.25">
      <c r="A78" s="100" t="s">
        <v>255</v>
      </c>
      <c r="B78" s="178"/>
      <c r="C78" s="178"/>
      <c r="D78" s="178"/>
      <c r="E78" s="202" t="s">
        <v>39</v>
      </c>
      <c r="F78" s="80" t="s">
        <v>515</v>
      </c>
      <c r="G78" s="80" t="s">
        <v>117</v>
      </c>
      <c r="H78" s="178"/>
      <c r="I78" s="250">
        <v>205</v>
      </c>
      <c r="J78" s="179"/>
      <c r="K78" s="226">
        <f t="shared" si="0"/>
        <v>0</v>
      </c>
      <c r="L78" s="42"/>
      <c r="M78" s="189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</row>
    <row r="79" spans="1:51" s="19" customFormat="1" ht="13.5" thickBot="1" x14ac:dyDescent="0.25">
      <c r="A79" s="273" t="s">
        <v>256</v>
      </c>
      <c r="B79" s="274"/>
      <c r="C79" s="274"/>
      <c r="D79" s="274"/>
      <c r="E79" s="274"/>
      <c r="F79" s="274"/>
      <c r="G79" s="274"/>
      <c r="H79" s="274"/>
      <c r="I79" s="274"/>
      <c r="J79" s="274"/>
      <c r="K79" s="275"/>
      <c r="L79" s="42"/>
      <c r="M79" s="189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</row>
    <row r="80" spans="1:51" s="19" customFormat="1" x14ac:dyDescent="0.2">
      <c r="A80" s="97" t="s">
        <v>257</v>
      </c>
      <c r="B80" s="160"/>
      <c r="C80" s="160"/>
      <c r="D80" s="160"/>
      <c r="E80" s="164" t="s">
        <v>947</v>
      </c>
      <c r="F80" s="83" t="s">
        <v>118</v>
      </c>
      <c r="G80" s="83" t="s">
        <v>120</v>
      </c>
      <c r="H80" s="160"/>
      <c r="I80" s="249">
        <v>445</v>
      </c>
      <c r="J80" s="162"/>
      <c r="K80" s="225">
        <f t="shared" si="0"/>
        <v>0</v>
      </c>
      <c r="L80" s="42"/>
      <c r="M80" s="189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</row>
    <row r="81" spans="1:51" s="19" customFormat="1" x14ac:dyDescent="0.2">
      <c r="A81" s="96" t="s">
        <v>258</v>
      </c>
      <c r="B81" s="160"/>
      <c r="C81" s="160"/>
      <c r="D81" s="160"/>
      <c r="E81" s="161" t="s">
        <v>948</v>
      </c>
      <c r="F81" s="79" t="s">
        <v>119</v>
      </c>
      <c r="G81" s="79" t="s">
        <v>121</v>
      </c>
      <c r="H81" s="160"/>
      <c r="I81" s="248">
        <v>315</v>
      </c>
      <c r="J81" s="162"/>
      <c r="K81" s="225">
        <f t="shared" si="0"/>
        <v>0</v>
      </c>
      <c r="L81" s="42"/>
      <c r="M81" s="189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</row>
    <row r="82" spans="1:51" s="19" customFormat="1" ht="13.5" thickBot="1" x14ac:dyDescent="0.25">
      <c r="A82" s="100" t="s">
        <v>259</v>
      </c>
      <c r="B82" s="178"/>
      <c r="C82" s="178"/>
      <c r="D82" s="178"/>
      <c r="E82" s="202" t="s">
        <v>949</v>
      </c>
      <c r="F82" s="80" t="s">
        <v>491</v>
      </c>
      <c r="G82" s="80" t="s">
        <v>122</v>
      </c>
      <c r="H82" s="178"/>
      <c r="I82" s="250">
        <v>205</v>
      </c>
      <c r="J82" s="179"/>
      <c r="K82" s="226">
        <f t="shared" si="0"/>
        <v>0</v>
      </c>
      <c r="L82" s="42"/>
      <c r="M82" s="189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</row>
    <row r="83" spans="1:51" s="19" customFormat="1" ht="13.5" thickBot="1" x14ac:dyDescent="0.25">
      <c r="A83" s="273" t="s">
        <v>260</v>
      </c>
      <c r="B83" s="281"/>
      <c r="C83" s="281"/>
      <c r="D83" s="281"/>
      <c r="E83" s="281"/>
      <c r="F83" s="281"/>
      <c r="G83" s="281"/>
      <c r="H83" s="281"/>
      <c r="I83" s="281"/>
      <c r="J83" s="281"/>
      <c r="K83" s="282"/>
      <c r="L83" s="42"/>
      <c r="M83" s="189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</row>
    <row r="84" spans="1:51" s="19" customFormat="1" x14ac:dyDescent="0.2">
      <c r="A84" s="97" t="s">
        <v>261</v>
      </c>
      <c r="B84" s="160"/>
      <c r="C84" s="160"/>
      <c r="D84" s="160"/>
      <c r="E84" s="164" t="s">
        <v>950</v>
      </c>
      <c r="F84" s="83" t="s">
        <v>161</v>
      </c>
      <c r="G84" s="83" t="s">
        <v>166</v>
      </c>
      <c r="H84" s="160"/>
      <c r="I84" s="249">
        <v>780</v>
      </c>
      <c r="J84" s="162"/>
      <c r="K84" s="225">
        <f t="shared" si="0"/>
        <v>0</v>
      </c>
      <c r="L84" s="42"/>
      <c r="M84" s="189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</row>
    <row r="85" spans="1:51" s="19" customFormat="1" x14ac:dyDescent="0.2">
      <c r="A85" s="96" t="s">
        <v>262</v>
      </c>
      <c r="B85" s="160"/>
      <c r="C85" s="160"/>
      <c r="D85" s="160"/>
      <c r="E85" s="161" t="s">
        <v>18</v>
      </c>
      <c r="F85" s="79" t="s">
        <v>162</v>
      </c>
      <c r="G85" s="79" t="s">
        <v>167</v>
      </c>
      <c r="H85" s="160"/>
      <c r="I85" s="248">
        <v>415</v>
      </c>
      <c r="J85" s="162"/>
      <c r="K85" s="225">
        <f>+I85*J85</f>
        <v>0</v>
      </c>
      <c r="L85" s="42"/>
      <c r="M85" s="189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</row>
    <row r="86" spans="1:51" s="19" customFormat="1" x14ac:dyDescent="0.2">
      <c r="A86" s="96" t="s">
        <v>263</v>
      </c>
      <c r="B86" s="160"/>
      <c r="C86" s="160"/>
      <c r="D86" s="160"/>
      <c r="E86" s="161" t="s">
        <v>20</v>
      </c>
      <c r="F86" s="79" t="s">
        <v>163</v>
      </c>
      <c r="G86" s="79" t="s">
        <v>168</v>
      </c>
      <c r="H86" s="160"/>
      <c r="I86" s="248">
        <v>260</v>
      </c>
      <c r="J86" s="162"/>
      <c r="K86" s="225">
        <f t="shared" si="0"/>
        <v>0</v>
      </c>
      <c r="L86" s="42"/>
      <c r="M86" s="189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</row>
    <row r="87" spans="1:51" s="19" customFormat="1" x14ac:dyDescent="0.2">
      <c r="A87" s="96" t="s">
        <v>264</v>
      </c>
      <c r="B87" s="160"/>
      <c r="C87" s="160"/>
      <c r="D87" s="160"/>
      <c r="E87" s="164" t="s">
        <v>951</v>
      </c>
      <c r="F87" s="79" t="s">
        <v>164</v>
      </c>
      <c r="G87" s="79" t="s">
        <v>169</v>
      </c>
      <c r="H87" s="160"/>
      <c r="I87" s="248">
        <v>235</v>
      </c>
      <c r="J87" s="162"/>
      <c r="K87" s="225">
        <f>+I87*J87</f>
        <v>0</v>
      </c>
      <c r="L87" s="42"/>
      <c r="M87" s="189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</row>
    <row r="88" spans="1:51" s="19" customFormat="1" ht="13.5" thickBot="1" x14ac:dyDescent="0.25">
      <c r="A88" s="100" t="s">
        <v>265</v>
      </c>
      <c r="B88" s="178"/>
      <c r="C88" s="178"/>
      <c r="D88" s="178"/>
      <c r="E88" s="166" t="s">
        <v>952</v>
      </c>
      <c r="F88" s="80" t="s">
        <v>165</v>
      </c>
      <c r="G88" s="80" t="s">
        <v>130</v>
      </c>
      <c r="H88" s="178"/>
      <c r="I88" s="250">
        <v>160</v>
      </c>
      <c r="J88" s="179"/>
      <c r="K88" s="226">
        <f>+I88*J88</f>
        <v>0</v>
      </c>
      <c r="L88" s="42"/>
      <c r="M88" s="189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</row>
    <row r="89" spans="1:51" s="19" customFormat="1" ht="13.5" thickBot="1" x14ac:dyDescent="0.25">
      <c r="A89" s="273" t="s">
        <v>266</v>
      </c>
      <c r="B89" s="274"/>
      <c r="C89" s="274"/>
      <c r="D89" s="274"/>
      <c r="E89" s="274"/>
      <c r="F89" s="274"/>
      <c r="G89" s="274"/>
      <c r="H89" s="274"/>
      <c r="I89" s="274"/>
      <c r="J89" s="274"/>
      <c r="K89" s="275"/>
      <c r="L89" s="42"/>
      <c r="M89" s="189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</row>
    <row r="90" spans="1:51" s="19" customFormat="1" x14ac:dyDescent="0.2">
      <c r="A90" s="97" t="s">
        <v>267</v>
      </c>
      <c r="B90" s="160"/>
      <c r="C90" s="160"/>
      <c r="D90" s="160"/>
      <c r="E90" s="163" t="s">
        <v>712</v>
      </c>
      <c r="F90" s="82" t="s">
        <v>766</v>
      </c>
      <c r="G90" s="83" t="s">
        <v>123</v>
      </c>
      <c r="H90" s="160"/>
      <c r="I90" s="249">
        <v>185</v>
      </c>
      <c r="J90" s="162"/>
      <c r="K90" s="225">
        <f t="shared" ref="K90:K97" si="1">+I90*J90</f>
        <v>0</v>
      </c>
      <c r="L90" s="42"/>
      <c r="M90" s="189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</row>
    <row r="91" spans="1:51" s="19" customFormat="1" x14ac:dyDescent="0.2">
      <c r="A91" s="96" t="s">
        <v>268</v>
      </c>
      <c r="B91" s="160"/>
      <c r="C91" s="160"/>
      <c r="D91" s="160"/>
      <c r="E91" s="161" t="s">
        <v>712</v>
      </c>
      <c r="F91" s="81" t="s">
        <v>767</v>
      </c>
      <c r="G91" s="79" t="s">
        <v>123</v>
      </c>
      <c r="H91" s="160"/>
      <c r="I91" s="248">
        <v>185</v>
      </c>
      <c r="J91" s="162"/>
      <c r="K91" s="225">
        <f t="shared" si="1"/>
        <v>0</v>
      </c>
      <c r="L91" s="42"/>
      <c r="M91" s="189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</row>
    <row r="92" spans="1:51" s="19" customFormat="1" x14ac:dyDescent="0.2">
      <c r="A92" s="96" t="s">
        <v>269</v>
      </c>
      <c r="B92" s="160"/>
      <c r="C92" s="160"/>
      <c r="D92" s="160"/>
      <c r="E92" s="161" t="s">
        <v>712</v>
      </c>
      <c r="F92" s="81" t="s">
        <v>768</v>
      </c>
      <c r="G92" s="79" t="s">
        <v>123</v>
      </c>
      <c r="H92" s="160"/>
      <c r="I92" s="248">
        <v>185</v>
      </c>
      <c r="J92" s="162"/>
      <c r="K92" s="225">
        <f t="shared" si="1"/>
        <v>0</v>
      </c>
      <c r="L92" s="42"/>
      <c r="M92" s="189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</row>
    <row r="93" spans="1:51" s="19" customFormat="1" x14ac:dyDescent="0.2">
      <c r="A93" s="96" t="s">
        <v>271</v>
      </c>
      <c r="B93" s="160"/>
      <c r="C93" s="160"/>
      <c r="D93" s="160"/>
      <c r="E93" s="161" t="s">
        <v>79</v>
      </c>
      <c r="F93" s="81" t="s">
        <v>172</v>
      </c>
      <c r="G93" s="79" t="s">
        <v>160</v>
      </c>
      <c r="H93" s="160"/>
      <c r="I93" s="248">
        <v>340</v>
      </c>
      <c r="J93" s="162"/>
      <c r="K93" s="225">
        <f t="shared" si="1"/>
        <v>0</v>
      </c>
      <c r="L93" s="42"/>
      <c r="M93" s="189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</row>
    <row r="94" spans="1:51" s="19" customFormat="1" x14ac:dyDescent="0.2">
      <c r="A94" s="96" t="s">
        <v>270</v>
      </c>
      <c r="B94" s="160"/>
      <c r="C94" s="160"/>
      <c r="D94" s="160"/>
      <c r="E94" s="161" t="s">
        <v>79</v>
      </c>
      <c r="F94" s="81" t="s">
        <v>173</v>
      </c>
      <c r="G94" s="79" t="s">
        <v>160</v>
      </c>
      <c r="H94" s="160"/>
      <c r="I94" s="248">
        <v>340</v>
      </c>
      <c r="J94" s="162"/>
      <c r="K94" s="225">
        <f t="shared" si="1"/>
        <v>0</v>
      </c>
      <c r="L94" s="42"/>
      <c r="M94" s="189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</row>
    <row r="95" spans="1:51" s="19" customFormat="1" x14ac:dyDescent="0.2">
      <c r="A95" s="96" t="s">
        <v>720</v>
      </c>
      <c r="B95" s="160"/>
      <c r="C95" s="160"/>
      <c r="D95" s="160"/>
      <c r="E95" s="161" t="s">
        <v>12</v>
      </c>
      <c r="F95" s="81" t="s">
        <v>697</v>
      </c>
      <c r="G95" s="79" t="s">
        <v>812</v>
      </c>
      <c r="H95" s="160"/>
      <c r="I95" s="248">
        <v>470</v>
      </c>
      <c r="J95" s="162"/>
      <c r="K95" s="225">
        <f t="shared" si="1"/>
        <v>0</v>
      </c>
      <c r="L95" s="42"/>
      <c r="M95" s="189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</row>
    <row r="96" spans="1:51" s="19" customFormat="1" x14ac:dyDescent="0.2">
      <c r="A96" s="96" t="s">
        <v>721</v>
      </c>
      <c r="B96" s="160"/>
      <c r="C96" s="160"/>
      <c r="D96" s="160"/>
      <c r="E96" s="161" t="s">
        <v>12</v>
      </c>
      <c r="F96" s="81" t="s">
        <v>698</v>
      </c>
      <c r="G96" s="79" t="s">
        <v>812</v>
      </c>
      <c r="H96" s="160"/>
      <c r="I96" s="248">
        <v>470</v>
      </c>
      <c r="J96" s="162"/>
      <c r="K96" s="225">
        <f t="shared" si="1"/>
        <v>0</v>
      </c>
      <c r="L96" s="42"/>
      <c r="M96" s="189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</row>
    <row r="97" spans="1:51" s="19" customFormat="1" x14ac:dyDescent="0.2">
      <c r="A97" s="78" t="s">
        <v>274</v>
      </c>
      <c r="B97" s="167"/>
      <c r="C97" s="167"/>
      <c r="D97" s="167"/>
      <c r="E97" s="161" t="s">
        <v>273</v>
      </c>
      <c r="F97" s="81" t="s">
        <v>272</v>
      </c>
      <c r="G97" s="79" t="s">
        <v>632</v>
      </c>
      <c r="H97" s="167"/>
      <c r="I97" s="248">
        <v>205</v>
      </c>
      <c r="J97" s="237"/>
      <c r="K97" s="238">
        <f t="shared" si="1"/>
        <v>0</v>
      </c>
      <c r="L97" s="42"/>
      <c r="M97" s="189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</row>
    <row r="98" spans="1:51" s="19" customFormat="1" ht="13.5" thickBot="1" x14ac:dyDescent="0.25">
      <c r="A98" s="251" t="s">
        <v>935</v>
      </c>
      <c r="B98" s="260"/>
      <c r="C98" s="260"/>
      <c r="D98" s="260"/>
      <c r="E98" s="175" t="s">
        <v>637</v>
      </c>
      <c r="F98" s="196" t="s">
        <v>897</v>
      </c>
      <c r="G98" s="214" t="s">
        <v>898</v>
      </c>
      <c r="H98" s="207"/>
      <c r="I98" s="250">
        <v>390</v>
      </c>
      <c r="J98" s="261"/>
      <c r="K98" s="262">
        <f>+I98*J98</f>
        <v>0</v>
      </c>
      <c r="L98" s="42"/>
      <c r="M98" s="189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</row>
    <row r="99" spans="1:51" s="19" customFormat="1" ht="13.5" thickBot="1" x14ac:dyDescent="0.25">
      <c r="A99" s="273" t="s">
        <v>927</v>
      </c>
      <c r="B99" s="281"/>
      <c r="C99" s="281"/>
      <c r="D99" s="281"/>
      <c r="E99" s="281"/>
      <c r="F99" s="281"/>
      <c r="G99" s="281"/>
      <c r="H99" s="281"/>
      <c r="I99" s="281"/>
      <c r="J99" s="281"/>
      <c r="K99" s="282"/>
      <c r="L99" s="42"/>
      <c r="M99" s="189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</row>
    <row r="100" spans="1:51" s="19" customFormat="1" x14ac:dyDescent="0.2">
      <c r="A100" s="97" t="s">
        <v>202</v>
      </c>
      <c r="B100" s="15"/>
      <c r="C100" s="15"/>
      <c r="D100" s="15"/>
      <c r="E100" s="164" t="s">
        <v>12</v>
      </c>
      <c r="F100" s="82" t="s">
        <v>86</v>
      </c>
      <c r="G100" s="83" t="s">
        <v>104</v>
      </c>
      <c r="H100" s="15"/>
      <c r="I100" s="249">
        <v>310</v>
      </c>
      <c r="J100" s="62"/>
      <c r="K100" s="225">
        <f t="shared" ref="K100:K110" si="2">+I100*J100</f>
        <v>0</v>
      </c>
      <c r="L100" s="42"/>
      <c r="M100" s="189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</row>
    <row r="101" spans="1:51" s="19" customFormat="1" x14ac:dyDescent="0.2">
      <c r="A101" s="99" t="s">
        <v>192</v>
      </c>
      <c r="B101" s="160"/>
      <c r="C101" s="160"/>
      <c r="D101" s="160"/>
      <c r="E101" s="163" t="s">
        <v>14</v>
      </c>
      <c r="F101" s="81" t="s">
        <v>194</v>
      </c>
      <c r="G101" s="79" t="s">
        <v>627</v>
      </c>
      <c r="H101" s="160"/>
      <c r="I101" s="248">
        <v>260</v>
      </c>
      <c r="J101" s="162"/>
      <c r="K101" s="225">
        <f t="shared" si="2"/>
        <v>0</v>
      </c>
      <c r="L101" s="42"/>
      <c r="M101" s="189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</row>
    <row r="102" spans="1:51" s="19" customFormat="1" x14ac:dyDescent="0.2">
      <c r="A102" s="96" t="s">
        <v>221</v>
      </c>
      <c r="B102" s="160"/>
      <c r="C102" s="160"/>
      <c r="D102" s="160"/>
      <c r="E102" s="163" t="s">
        <v>14</v>
      </c>
      <c r="F102" s="79" t="s">
        <v>224</v>
      </c>
      <c r="G102" s="79" t="s">
        <v>627</v>
      </c>
      <c r="H102" s="160"/>
      <c r="I102" s="248">
        <v>260</v>
      </c>
      <c r="J102" s="162"/>
      <c r="K102" s="225">
        <f t="shared" si="2"/>
        <v>0</v>
      </c>
      <c r="L102" s="42"/>
      <c r="M102" s="189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</row>
    <row r="103" spans="1:51" s="19" customFormat="1" x14ac:dyDescent="0.2">
      <c r="A103" s="96" t="s">
        <v>213</v>
      </c>
      <c r="B103" s="160"/>
      <c r="C103" s="160"/>
      <c r="D103" s="160"/>
      <c r="E103" s="163" t="s">
        <v>14</v>
      </c>
      <c r="F103" s="79" t="s">
        <v>215</v>
      </c>
      <c r="G103" s="79" t="s">
        <v>627</v>
      </c>
      <c r="H103" s="160"/>
      <c r="I103" s="248">
        <v>260</v>
      </c>
      <c r="J103" s="162"/>
      <c r="K103" s="225">
        <f t="shared" si="2"/>
        <v>0</v>
      </c>
      <c r="L103" s="42"/>
      <c r="M103" s="189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</row>
    <row r="104" spans="1:51" s="19" customFormat="1" x14ac:dyDescent="0.2">
      <c r="A104" s="96" t="s">
        <v>222</v>
      </c>
      <c r="B104" s="160"/>
      <c r="C104" s="160"/>
      <c r="D104" s="160"/>
      <c r="E104" s="166" t="s">
        <v>14</v>
      </c>
      <c r="F104" s="79" t="s">
        <v>225</v>
      </c>
      <c r="G104" s="79" t="s">
        <v>109</v>
      </c>
      <c r="H104" s="160"/>
      <c r="I104" s="248">
        <v>260</v>
      </c>
      <c r="J104" s="162"/>
      <c r="K104" s="225">
        <f t="shared" si="2"/>
        <v>0</v>
      </c>
      <c r="L104" s="42"/>
      <c r="M104" s="189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</row>
    <row r="105" spans="1:51" s="19" customFormat="1" x14ac:dyDescent="0.2">
      <c r="A105" s="96" t="s">
        <v>191</v>
      </c>
      <c r="B105" s="160"/>
      <c r="C105" s="160"/>
      <c r="D105" s="160"/>
      <c r="E105" s="166" t="s">
        <v>14</v>
      </c>
      <c r="F105" s="79" t="s">
        <v>193</v>
      </c>
      <c r="G105" s="79" t="s">
        <v>109</v>
      </c>
      <c r="H105" s="160"/>
      <c r="I105" s="248">
        <v>260</v>
      </c>
      <c r="J105" s="162"/>
      <c r="K105" s="225">
        <f t="shared" si="2"/>
        <v>0</v>
      </c>
      <c r="L105" s="42"/>
      <c r="M105" s="189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</row>
    <row r="106" spans="1:51" s="19" customFormat="1" x14ac:dyDescent="0.2">
      <c r="A106" s="96" t="s">
        <v>214</v>
      </c>
      <c r="B106" s="160"/>
      <c r="C106" s="160"/>
      <c r="D106" s="160"/>
      <c r="E106" s="166" t="s">
        <v>14</v>
      </c>
      <c r="F106" s="79" t="s">
        <v>216</v>
      </c>
      <c r="G106" s="79" t="s">
        <v>109</v>
      </c>
      <c r="H106" s="160"/>
      <c r="I106" s="248">
        <v>260</v>
      </c>
      <c r="J106" s="162"/>
      <c r="K106" s="225">
        <f t="shared" si="2"/>
        <v>0</v>
      </c>
      <c r="L106" s="42"/>
      <c r="M106" s="189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</row>
    <row r="107" spans="1:51" s="19" customFormat="1" x14ac:dyDescent="0.2">
      <c r="A107" s="96" t="s">
        <v>244</v>
      </c>
      <c r="B107" s="160"/>
      <c r="C107" s="160"/>
      <c r="D107" s="160"/>
      <c r="E107" s="166" t="s">
        <v>14</v>
      </c>
      <c r="F107" s="79" t="s">
        <v>248</v>
      </c>
      <c r="G107" s="79" t="s">
        <v>109</v>
      </c>
      <c r="H107" s="160"/>
      <c r="I107" s="248">
        <v>260</v>
      </c>
      <c r="J107" s="162"/>
      <c r="K107" s="225">
        <f t="shared" si="2"/>
        <v>0</v>
      </c>
      <c r="L107" s="42"/>
      <c r="M107" s="189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</row>
    <row r="108" spans="1:51" s="19" customFormat="1" x14ac:dyDescent="0.2">
      <c r="A108" s="96" t="s">
        <v>231</v>
      </c>
      <c r="B108" s="160"/>
      <c r="C108" s="160"/>
      <c r="D108" s="160"/>
      <c r="E108" s="166" t="s">
        <v>14</v>
      </c>
      <c r="F108" s="79" t="s">
        <v>238</v>
      </c>
      <c r="G108" s="79" t="s">
        <v>109</v>
      </c>
      <c r="H108" s="160"/>
      <c r="I108" s="248">
        <v>260</v>
      </c>
      <c r="J108" s="162"/>
      <c r="K108" s="225">
        <f t="shared" si="2"/>
        <v>0</v>
      </c>
      <c r="L108" s="42"/>
      <c r="M108" s="189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</row>
    <row r="109" spans="1:51" s="19" customFormat="1" x14ac:dyDescent="0.2">
      <c r="A109" s="101" t="s">
        <v>509</v>
      </c>
      <c r="B109" s="167"/>
      <c r="C109" s="167"/>
      <c r="D109" s="167"/>
      <c r="E109" s="161" t="s">
        <v>30</v>
      </c>
      <c r="F109" s="91" t="s">
        <v>516</v>
      </c>
      <c r="G109" s="86" t="s">
        <v>143</v>
      </c>
      <c r="H109" s="167"/>
      <c r="I109" s="248">
        <v>130</v>
      </c>
      <c r="J109" s="168"/>
      <c r="K109" s="225">
        <f t="shared" si="2"/>
        <v>0</v>
      </c>
      <c r="L109" s="42"/>
      <c r="M109" s="189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</row>
    <row r="110" spans="1:51" s="19" customFormat="1" x14ac:dyDescent="0.2">
      <c r="A110" s="191" t="s">
        <v>177</v>
      </c>
      <c r="B110" s="178"/>
      <c r="C110" s="178"/>
      <c r="D110" s="178"/>
      <c r="E110" s="195" t="s">
        <v>276</v>
      </c>
      <c r="F110" s="201" t="s">
        <v>517</v>
      </c>
      <c r="G110" s="85" t="s">
        <v>176</v>
      </c>
      <c r="H110" s="178"/>
      <c r="I110" s="248">
        <v>365</v>
      </c>
      <c r="J110" s="179"/>
      <c r="K110" s="225">
        <f t="shared" si="2"/>
        <v>0</v>
      </c>
      <c r="L110" s="42"/>
      <c r="M110" s="189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</row>
    <row r="111" spans="1:51" s="19" customFormat="1" ht="12" customHeight="1" x14ac:dyDescent="0.2">
      <c r="A111" s="96" t="s">
        <v>279</v>
      </c>
      <c r="B111" s="160"/>
      <c r="C111" s="160"/>
      <c r="D111" s="160"/>
      <c r="E111" s="163" t="s">
        <v>14</v>
      </c>
      <c r="F111" s="79" t="s">
        <v>195</v>
      </c>
      <c r="G111" s="79" t="s">
        <v>110</v>
      </c>
      <c r="H111" s="160"/>
      <c r="I111" s="248">
        <v>260</v>
      </c>
      <c r="J111" s="162"/>
      <c r="K111" s="225">
        <f>+I111*J111</f>
        <v>0</v>
      </c>
      <c r="L111" s="42"/>
      <c r="M111" s="189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</row>
    <row r="112" spans="1:51" s="19" customFormat="1" x14ac:dyDescent="0.2">
      <c r="A112" s="96" t="s">
        <v>280</v>
      </c>
      <c r="B112" s="160"/>
      <c r="C112" s="160"/>
      <c r="D112" s="160"/>
      <c r="E112" s="163" t="s">
        <v>14</v>
      </c>
      <c r="F112" s="79" t="s">
        <v>223</v>
      </c>
      <c r="G112" s="79" t="s">
        <v>110</v>
      </c>
      <c r="H112" s="160"/>
      <c r="I112" s="248">
        <v>260</v>
      </c>
      <c r="J112" s="168"/>
      <c r="K112" s="225">
        <f>+I112*J112</f>
        <v>0</v>
      </c>
      <c r="L112" s="42"/>
      <c r="M112" s="189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</row>
    <row r="113" spans="1:51" s="19" customFormat="1" x14ac:dyDescent="0.2">
      <c r="A113" s="98" t="s">
        <v>563</v>
      </c>
      <c r="B113" s="160"/>
      <c r="C113" s="160"/>
      <c r="D113" s="160"/>
      <c r="E113" s="164" t="s">
        <v>15</v>
      </c>
      <c r="F113" s="79" t="s">
        <v>564</v>
      </c>
      <c r="G113" s="79" t="s">
        <v>226</v>
      </c>
      <c r="H113" s="160"/>
      <c r="I113" s="248">
        <v>155</v>
      </c>
      <c r="J113" s="162"/>
      <c r="K113" s="225">
        <f>+I113*J113</f>
        <v>0</v>
      </c>
      <c r="L113" s="42"/>
      <c r="M113" s="189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</row>
    <row r="114" spans="1:51" s="19" customFormat="1" ht="13.5" thickBot="1" x14ac:dyDescent="0.25">
      <c r="A114" s="204" t="s">
        <v>220</v>
      </c>
      <c r="B114" s="178"/>
      <c r="C114" s="178"/>
      <c r="D114" s="178"/>
      <c r="E114" s="202" t="s">
        <v>15</v>
      </c>
      <c r="F114" s="80" t="s">
        <v>565</v>
      </c>
      <c r="G114" s="80" t="s">
        <v>226</v>
      </c>
      <c r="H114" s="178"/>
      <c r="I114" s="250">
        <v>155</v>
      </c>
      <c r="J114" s="179"/>
      <c r="K114" s="226">
        <f>+I114*J114</f>
        <v>0</v>
      </c>
      <c r="L114" s="42"/>
      <c r="M114" s="189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</row>
    <row r="115" spans="1:51" s="19" customFormat="1" ht="13.5" thickBot="1" x14ac:dyDescent="0.25">
      <c r="A115" s="273" t="s">
        <v>926</v>
      </c>
      <c r="B115" s="281"/>
      <c r="C115" s="281"/>
      <c r="D115" s="281"/>
      <c r="E115" s="281"/>
      <c r="F115" s="281"/>
      <c r="G115" s="281"/>
      <c r="H115" s="281"/>
      <c r="I115" s="281"/>
      <c r="J115" s="281"/>
      <c r="K115" s="282"/>
      <c r="L115" s="42"/>
      <c r="M115" s="189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</row>
    <row r="116" spans="1:51" s="19" customFormat="1" x14ac:dyDescent="0.2">
      <c r="A116" s="263" t="s">
        <v>180</v>
      </c>
      <c r="B116" s="160"/>
      <c r="C116" s="160"/>
      <c r="D116" s="160"/>
      <c r="E116" s="164" t="s">
        <v>71</v>
      </c>
      <c r="F116" s="246" t="s">
        <v>178</v>
      </c>
      <c r="G116" s="246" t="s">
        <v>179</v>
      </c>
      <c r="H116" s="173"/>
      <c r="I116" s="249">
        <v>780</v>
      </c>
      <c r="J116" s="162"/>
      <c r="K116" s="225">
        <f>+I116*J116</f>
        <v>0</v>
      </c>
      <c r="L116" s="42"/>
      <c r="M116" s="189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</row>
    <row r="117" spans="1:51" s="19" customFormat="1" x14ac:dyDescent="0.2">
      <c r="A117" s="96" t="s">
        <v>277</v>
      </c>
      <c r="B117" s="160"/>
      <c r="C117" s="160"/>
      <c r="D117" s="160"/>
      <c r="E117" s="164" t="s">
        <v>73</v>
      </c>
      <c r="F117" s="79" t="s">
        <v>124</v>
      </c>
      <c r="G117" s="79" t="s">
        <v>126</v>
      </c>
      <c r="H117" s="160"/>
      <c r="I117" s="248">
        <v>780</v>
      </c>
      <c r="J117" s="162"/>
      <c r="K117" s="225">
        <f>+I117*J117</f>
        <v>0</v>
      </c>
      <c r="L117" s="42"/>
      <c r="M117" s="189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</row>
    <row r="118" spans="1:51" s="19" customFormat="1" x14ac:dyDescent="0.2">
      <c r="A118" s="98" t="s">
        <v>278</v>
      </c>
      <c r="B118" s="160"/>
      <c r="C118" s="160"/>
      <c r="D118" s="160"/>
      <c r="E118" s="164" t="s">
        <v>73</v>
      </c>
      <c r="F118" s="79" t="s">
        <v>125</v>
      </c>
      <c r="G118" s="79" t="s">
        <v>126</v>
      </c>
      <c r="H118" s="160"/>
      <c r="I118" s="248">
        <v>780</v>
      </c>
      <c r="J118" s="162"/>
      <c r="K118" s="225">
        <f>+I118*J118</f>
        <v>0</v>
      </c>
      <c r="L118" s="42"/>
      <c r="M118" s="189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</row>
    <row r="119" spans="1:51" s="19" customFormat="1" ht="13.5" thickBot="1" x14ac:dyDescent="0.25">
      <c r="A119" s="138" t="s">
        <v>175</v>
      </c>
      <c r="B119" s="199"/>
      <c r="C119" s="199"/>
      <c r="D119" s="199"/>
      <c r="E119" s="166" t="s">
        <v>281</v>
      </c>
      <c r="F119" s="92" t="s">
        <v>518</v>
      </c>
      <c r="G119" s="138" t="s">
        <v>174</v>
      </c>
      <c r="H119" s="199"/>
      <c r="I119" s="250">
        <v>935</v>
      </c>
      <c r="J119" s="179"/>
      <c r="K119" s="226">
        <f>+I119*J119</f>
        <v>0</v>
      </c>
      <c r="L119" s="42"/>
      <c r="M119" s="189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</row>
    <row r="120" spans="1:51" s="19" customFormat="1" ht="13.5" thickBot="1" x14ac:dyDescent="0.25">
      <c r="A120" s="273" t="s">
        <v>925</v>
      </c>
      <c r="B120" s="281"/>
      <c r="C120" s="281"/>
      <c r="D120" s="281"/>
      <c r="E120" s="281"/>
      <c r="F120" s="281"/>
      <c r="G120" s="281"/>
      <c r="H120" s="281"/>
      <c r="I120" s="281"/>
      <c r="J120" s="281"/>
      <c r="K120" s="282"/>
      <c r="L120" s="42"/>
      <c r="M120" s="189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</row>
    <row r="121" spans="1:51" s="19" customFormat="1" x14ac:dyDescent="0.2">
      <c r="A121" s="97" t="s">
        <v>679</v>
      </c>
      <c r="B121" s="160"/>
      <c r="C121" s="160"/>
      <c r="D121" s="160"/>
      <c r="E121" s="163" t="s">
        <v>21</v>
      </c>
      <c r="F121" s="82" t="s">
        <v>684</v>
      </c>
      <c r="G121" s="83" t="s">
        <v>815</v>
      </c>
      <c r="H121" s="160"/>
      <c r="I121" s="249">
        <v>100</v>
      </c>
      <c r="J121" s="162"/>
      <c r="K121" s="225">
        <f t="shared" ref="K121:K190" si="3">+I121*J121</f>
        <v>0</v>
      </c>
      <c r="L121" s="42"/>
      <c r="M121" s="189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</row>
    <row r="122" spans="1:51" s="19" customFormat="1" x14ac:dyDescent="0.2">
      <c r="A122" s="96" t="s">
        <v>674</v>
      </c>
      <c r="B122" s="160"/>
      <c r="C122" s="160"/>
      <c r="D122" s="160"/>
      <c r="E122" s="164" t="s">
        <v>21</v>
      </c>
      <c r="F122" s="81" t="s">
        <v>666</v>
      </c>
      <c r="G122" s="79" t="s">
        <v>815</v>
      </c>
      <c r="H122" s="160"/>
      <c r="I122" s="248">
        <v>100</v>
      </c>
      <c r="J122" s="162"/>
      <c r="K122" s="225">
        <f t="shared" si="3"/>
        <v>0</v>
      </c>
      <c r="L122" s="42"/>
      <c r="M122" s="189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</row>
    <row r="123" spans="1:51" s="19" customFormat="1" x14ac:dyDescent="0.2">
      <c r="A123" s="96" t="s">
        <v>675</v>
      </c>
      <c r="B123" s="160"/>
      <c r="C123" s="160"/>
      <c r="D123" s="160"/>
      <c r="E123" s="164" t="s">
        <v>21</v>
      </c>
      <c r="F123" s="81" t="s">
        <v>667</v>
      </c>
      <c r="G123" s="79" t="s">
        <v>815</v>
      </c>
      <c r="H123" s="160"/>
      <c r="I123" s="248">
        <v>100</v>
      </c>
      <c r="J123" s="162"/>
      <c r="K123" s="225">
        <f t="shared" si="3"/>
        <v>0</v>
      </c>
      <c r="L123" s="42"/>
      <c r="M123" s="189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</row>
    <row r="124" spans="1:51" s="19" customFormat="1" x14ac:dyDescent="0.2">
      <c r="A124" s="96" t="s">
        <v>676</v>
      </c>
      <c r="B124" s="160"/>
      <c r="C124" s="160"/>
      <c r="D124" s="160"/>
      <c r="E124" s="161" t="s">
        <v>21</v>
      </c>
      <c r="F124" s="81" t="s">
        <v>668</v>
      </c>
      <c r="G124" s="79" t="s">
        <v>815</v>
      </c>
      <c r="H124" s="160"/>
      <c r="I124" s="248">
        <v>100</v>
      </c>
      <c r="J124" s="162"/>
      <c r="K124" s="225">
        <f t="shared" si="3"/>
        <v>0</v>
      </c>
      <c r="L124" s="42"/>
      <c r="M124" s="189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</row>
    <row r="125" spans="1:51" s="19" customFormat="1" x14ac:dyDescent="0.2">
      <c r="A125" s="96" t="s">
        <v>677</v>
      </c>
      <c r="B125" s="160"/>
      <c r="C125" s="160"/>
      <c r="D125" s="160"/>
      <c r="E125" s="161" t="s">
        <v>21</v>
      </c>
      <c r="F125" s="81" t="s">
        <v>669</v>
      </c>
      <c r="G125" s="79" t="s">
        <v>815</v>
      </c>
      <c r="H125" s="160"/>
      <c r="I125" s="248">
        <v>100</v>
      </c>
      <c r="J125" s="162"/>
      <c r="K125" s="225">
        <f t="shared" si="3"/>
        <v>0</v>
      </c>
      <c r="L125" s="42"/>
      <c r="M125" s="189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</row>
    <row r="126" spans="1:51" s="19" customFormat="1" x14ac:dyDescent="0.2">
      <c r="A126" s="96" t="s">
        <v>678</v>
      </c>
      <c r="B126" s="160"/>
      <c r="C126" s="160"/>
      <c r="D126" s="160"/>
      <c r="E126" s="161" t="s">
        <v>21</v>
      </c>
      <c r="F126" s="81" t="s">
        <v>670</v>
      </c>
      <c r="G126" s="79" t="s">
        <v>815</v>
      </c>
      <c r="H126" s="160"/>
      <c r="I126" s="248">
        <v>100</v>
      </c>
      <c r="J126" s="162"/>
      <c r="K126" s="225">
        <f t="shared" si="3"/>
        <v>0</v>
      </c>
      <c r="L126" s="42"/>
      <c r="M126" s="189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</row>
    <row r="127" spans="1:51" s="19" customFormat="1" x14ac:dyDescent="0.2">
      <c r="A127" s="96" t="s">
        <v>682</v>
      </c>
      <c r="B127" s="160"/>
      <c r="C127" s="160"/>
      <c r="D127" s="160"/>
      <c r="E127" s="161" t="s">
        <v>21</v>
      </c>
      <c r="F127" s="81" t="s">
        <v>723</v>
      </c>
      <c r="G127" s="79" t="s">
        <v>815</v>
      </c>
      <c r="H127" s="160"/>
      <c r="I127" s="248">
        <v>100</v>
      </c>
      <c r="J127" s="162"/>
      <c r="K127" s="225">
        <f t="shared" si="3"/>
        <v>0</v>
      </c>
      <c r="L127" s="42"/>
      <c r="M127" s="189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</row>
    <row r="128" spans="1:51" s="19" customFormat="1" x14ac:dyDescent="0.2">
      <c r="A128" s="96" t="s">
        <v>683</v>
      </c>
      <c r="B128" s="160"/>
      <c r="C128" s="160"/>
      <c r="D128" s="160"/>
      <c r="E128" s="161" t="s">
        <v>21</v>
      </c>
      <c r="F128" s="81" t="s">
        <v>722</v>
      </c>
      <c r="G128" s="79" t="s">
        <v>815</v>
      </c>
      <c r="H128" s="160"/>
      <c r="I128" s="248">
        <v>100</v>
      </c>
      <c r="J128" s="162"/>
      <c r="K128" s="225">
        <f t="shared" si="3"/>
        <v>0</v>
      </c>
      <c r="L128" s="42"/>
      <c r="M128" s="189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</row>
    <row r="129" spans="1:51" s="19" customFormat="1" x14ac:dyDescent="0.2">
      <c r="A129" s="96" t="s">
        <v>283</v>
      </c>
      <c r="B129" s="160"/>
      <c r="C129" s="160"/>
      <c r="D129" s="160"/>
      <c r="E129" s="161" t="s">
        <v>21</v>
      </c>
      <c r="F129" s="81" t="s">
        <v>284</v>
      </c>
      <c r="G129" s="79" t="s">
        <v>815</v>
      </c>
      <c r="H129" s="160"/>
      <c r="I129" s="248">
        <v>100</v>
      </c>
      <c r="J129" s="162"/>
      <c r="K129" s="225">
        <f t="shared" si="3"/>
        <v>0</v>
      </c>
      <c r="L129" s="42"/>
      <c r="M129" s="189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</row>
    <row r="130" spans="1:51" s="19" customFormat="1" x14ac:dyDescent="0.2">
      <c r="A130" s="96" t="s">
        <v>282</v>
      </c>
      <c r="B130" s="160"/>
      <c r="C130" s="160"/>
      <c r="D130" s="160"/>
      <c r="E130" s="161" t="s">
        <v>21</v>
      </c>
      <c r="F130" s="81" t="s">
        <v>671</v>
      </c>
      <c r="G130" s="79" t="s">
        <v>815</v>
      </c>
      <c r="H130" s="160"/>
      <c r="I130" s="248">
        <v>100</v>
      </c>
      <c r="J130" s="162"/>
      <c r="K130" s="225">
        <f t="shared" si="3"/>
        <v>0</v>
      </c>
      <c r="L130" s="42"/>
      <c r="M130" s="189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</row>
    <row r="131" spans="1:51" s="19" customFormat="1" x14ac:dyDescent="0.2">
      <c r="A131" s="96" t="s">
        <v>680</v>
      </c>
      <c r="B131" s="160"/>
      <c r="C131" s="160"/>
      <c r="D131" s="160"/>
      <c r="E131" s="161" t="s">
        <v>21</v>
      </c>
      <c r="F131" s="81" t="s">
        <v>672</v>
      </c>
      <c r="G131" s="79" t="s">
        <v>815</v>
      </c>
      <c r="H131" s="160"/>
      <c r="I131" s="248">
        <v>100</v>
      </c>
      <c r="J131" s="162"/>
      <c r="K131" s="225">
        <f t="shared" si="3"/>
        <v>0</v>
      </c>
      <c r="L131" s="42"/>
      <c r="M131" s="189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</row>
    <row r="132" spans="1:51" s="19" customFormat="1" ht="13.5" thickBot="1" x14ac:dyDescent="0.25">
      <c r="A132" s="100" t="s">
        <v>681</v>
      </c>
      <c r="B132" s="178"/>
      <c r="C132" s="178"/>
      <c r="D132" s="178"/>
      <c r="E132" s="166" t="s">
        <v>21</v>
      </c>
      <c r="F132" s="198" t="s">
        <v>673</v>
      </c>
      <c r="G132" s="80" t="s">
        <v>815</v>
      </c>
      <c r="H132" s="178"/>
      <c r="I132" s="250">
        <v>100</v>
      </c>
      <c r="J132" s="179"/>
      <c r="K132" s="226">
        <f t="shared" si="3"/>
        <v>0</v>
      </c>
      <c r="L132" s="42"/>
      <c r="M132" s="189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</row>
    <row r="133" spans="1:51" s="19" customFormat="1" ht="13.5" thickBot="1" x14ac:dyDescent="0.25">
      <c r="A133" s="273" t="s">
        <v>899</v>
      </c>
      <c r="B133" s="281"/>
      <c r="C133" s="281"/>
      <c r="D133" s="281"/>
      <c r="E133" s="281"/>
      <c r="F133" s="281"/>
      <c r="G133" s="281"/>
      <c r="H133" s="281"/>
      <c r="I133" s="281"/>
      <c r="J133" s="281"/>
      <c r="K133" s="282"/>
      <c r="L133" s="42"/>
      <c r="M133" s="189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</row>
    <row r="134" spans="1:51" s="19" customFormat="1" x14ac:dyDescent="0.2">
      <c r="A134" s="264" t="s">
        <v>872</v>
      </c>
      <c r="B134" s="253"/>
      <c r="C134" s="253"/>
      <c r="D134" s="253"/>
      <c r="E134" s="195" t="s">
        <v>873</v>
      </c>
      <c r="F134" s="265" t="s">
        <v>813</v>
      </c>
      <c r="G134" s="264" t="s">
        <v>814</v>
      </c>
      <c r="H134" s="253"/>
      <c r="I134" s="249">
        <v>1040</v>
      </c>
      <c r="J134" s="162"/>
      <c r="K134" s="225">
        <f t="shared" ref="K134:K139" si="4">+I134*J134</f>
        <v>0</v>
      </c>
      <c r="L134" s="42"/>
      <c r="M134" s="189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</row>
    <row r="135" spans="1:51" s="19" customFormat="1" x14ac:dyDescent="0.2">
      <c r="A135" s="232" t="s">
        <v>929</v>
      </c>
      <c r="B135" s="160"/>
      <c r="C135" s="160"/>
      <c r="D135" s="160"/>
      <c r="E135" s="170" t="s">
        <v>38</v>
      </c>
      <c r="F135" s="215" t="s">
        <v>933</v>
      </c>
      <c r="G135" s="233" t="s">
        <v>930</v>
      </c>
      <c r="H135" s="160"/>
      <c r="I135" s="248">
        <v>390</v>
      </c>
      <c r="J135" s="162"/>
      <c r="K135" s="225">
        <f t="shared" si="4"/>
        <v>0</v>
      </c>
      <c r="L135" s="42"/>
      <c r="M135" s="189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</row>
    <row r="136" spans="1:51" s="19" customFormat="1" x14ac:dyDescent="0.2">
      <c r="A136" s="232" t="s">
        <v>928</v>
      </c>
      <c r="B136" s="178"/>
      <c r="C136" s="178"/>
      <c r="D136" s="178"/>
      <c r="E136" s="176" t="s">
        <v>38</v>
      </c>
      <c r="F136" s="196" t="s">
        <v>934</v>
      </c>
      <c r="G136" s="233" t="s">
        <v>902</v>
      </c>
      <c r="H136" s="178"/>
      <c r="I136" s="248">
        <v>360</v>
      </c>
      <c r="J136" s="179"/>
      <c r="K136" s="226">
        <f t="shared" si="4"/>
        <v>0</v>
      </c>
      <c r="L136" s="42"/>
      <c r="M136" s="189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</row>
    <row r="137" spans="1:51" s="19" customFormat="1" x14ac:dyDescent="0.2">
      <c r="A137" s="241" t="s">
        <v>936</v>
      </c>
      <c r="B137" s="216"/>
      <c r="C137" s="216"/>
      <c r="D137" s="216"/>
      <c r="E137" s="170" t="s">
        <v>79</v>
      </c>
      <c r="F137" s="126" t="s">
        <v>900</v>
      </c>
      <c r="G137" s="217" t="s">
        <v>761</v>
      </c>
      <c r="H137" s="174"/>
      <c r="I137" s="248">
        <v>610</v>
      </c>
      <c r="J137" s="239"/>
      <c r="K137" s="240">
        <f t="shared" si="4"/>
        <v>0</v>
      </c>
      <c r="L137" s="42"/>
      <c r="M137" s="189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</row>
    <row r="138" spans="1:51" s="19" customFormat="1" x14ac:dyDescent="0.2">
      <c r="A138" s="236" t="s">
        <v>937</v>
      </c>
      <c r="B138" s="216"/>
      <c r="C138" s="216"/>
      <c r="D138" s="216"/>
      <c r="E138" s="242" t="s">
        <v>938</v>
      </c>
      <c r="F138" s="126" t="s">
        <v>901</v>
      </c>
      <c r="G138" s="217" t="s">
        <v>168</v>
      </c>
      <c r="H138" s="174"/>
      <c r="I138" s="248">
        <v>340</v>
      </c>
      <c r="J138" s="239"/>
      <c r="K138" s="240">
        <f t="shared" si="4"/>
        <v>0</v>
      </c>
      <c r="L138" s="42"/>
      <c r="M138" s="189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</row>
    <row r="139" spans="1:51" s="19" customFormat="1" x14ac:dyDescent="0.2">
      <c r="A139" s="243" t="s">
        <v>939</v>
      </c>
      <c r="B139" s="216"/>
      <c r="C139" s="216"/>
      <c r="D139" s="216"/>
      <c r="E139" s="170"/>
      <c r="F139" s="126" t="s">
        <v>903</v>
      </c>
      <c r="G139" s="217" t="s">
        <v>904</v>
      </c>
      <c r="H139" s="174"/>
      <c r="I139" s="248">
        <v>820</v>
      </c>
      <c r="J139" s="239"/>
      <c r="K139" s="240">
        <f t="shared" si="4"/>
        <v>0</v>
      </c>
      <c r="L139" s="42"/>
      <c r="M139" s="189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</row>
    <row r="140" spans="1:51" s="19" customFormat="1" ht="13.5" thickBot="1" x14ac:dyDescent="0.25">
      <c r="A140" s="321" t="s">
        <v>924</v>
      </c>
      <c r="B140" s="322"/>
      <c r="C140" s="322"/>
      <c r="D140" s="322"/>
      <c r="E140" s="322"/>
      <c r="F140" s="322"/>
      <c r="G140" s="322"/>
      <c r="H140" s="322"/>
      <c r="I140" s="323"/>
      <c r="J140" s="322"/>
      <c r="K140" s="324"/>
      <c r="L140" s="42"/>
      <c r="M140" s="189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</row>
    <row r="141" spans="1:51" s="19" customFormat="1" x14ac:dyDescent="0.2">
      <c r="A141" s="96" t="s">
        <v>285</v>
      </c>
      <c r="B141" s="160"/>
      <c r="C141" s="160"/>
      <c r="D141" s="160"/>
      <c r="E141" s="161" t="s">
        <v>953</v>
      </c>
      <c r="F141" s="79" t="s">
        <v>703</v>
      </c>
      <c r="G141" s="79" t="s">
        <v>816</v>
      </c>
      <c r="H141" s="160"/>
      <c r="I141" s="248">
        <v>180</v>
      </c>
      <c r="J141" s="162"/>
      <c r="K141" s="225">
        <f t="shared" si="3"/>
        <v>0</v>
      </c>
      <c r="L141" s="42"/>
      <c r="M141" s="189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</row>
    <row r="142" spans="1:51" s="19" customFormat="1" x14ac:dyDescent="0.2">
      <c r="A142" s="96" t="s">
        <v>286</v>
      </c>
      <c r="B142" s="160"/>
      <c r="C142" s="160"/>
      <c r="D142" s="160"/>
      <c r="E142" s="161" t="s">
        <v>13</v>
      </c>
      <c r="F142" s="79" t="s">
        <v>704</v>
      </c>
      <c r="G142" s="79" t="s">
        <v>817</v>
      </c>
      <c r="H142" s="160"/>
      <c r="I142" s="248">
        <v>190</v>
      </c>
      <c r="J142" s="162"/>
      <c r="K142" s="225">
        <f t="shared" si="3"/>
        <v>0</v>
      </c>
      <c r="L142" s="42"/>
      <c r="M142" s="189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</row>
    <row r="143" spans="1:51" s="19" customFormat="1" x14ac:dyDescent="0.2">
      <c r="A143" s="96" t="s">
        <v>510</v>
      </c>
      <c r="B143" s="160"/>
      <c r="C143" s="160"/>
      <c r="D143" s="160"/>
      <c r="E143" s="161" t="s">
        <v>488</v>
      </c>
      <c r="F143" s="79" t="s">
        <v>889</v>
      </c>
      <c r="G143" s="79" t="s">
        <v>132</v>
      </c>
      <c r="H143" s="160"/>
      <c r="I143" s="248">
        <v>200</v>
      </c>
      <c r="J143" s="162"/>
      <c r="K143" s="225">
        <f t="shared" si="3"/>
        <v>0</v>
      </c>
      <c r="L143" s="42"/>
      <c r="M143" s="189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</row>
    <row r="144" spans="1:51" s="19" customFormat="1" x14ac:dyDescent="0.2">
      <c r="A144" s="96" t="s">
        <v>296</v>
      </c>
      <c r="B144" s="160"/>
      <c r="C144" s="160"/>
      <c r="D144" s="160"/>
      <c r="E144" s="161" t="s">
        <v>712</v>
      </c>
      <c r="F144" s="79" t="s">
        <v>707</v>
      </c>
      <c r="G144" s="79" t="s">
        <v>133</v>
      </c>
      <c r="H144" s="160"/>
      <c r="I144" s="248">
        <v>180</v>
      </c>
      <c r="J144" s="162"/>
      <c r="K144" s="225">
        <f t="shared" si="3"/>
        <v>0</v>
      </c>
      <c r="L144" s="42"/>
      <c r="M144" s="189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</row>
    <row r="145" spans="1:51" s="19" customFormat="1" x14ac:dyDescent="0.2">
      <c r="A145" s="96" t="s">
        <v>298</v>
      </c>
      <c r="B145" s="160"/>
      <c r="C145" s="160"/>
      <c r="D145" s="160"/>
      <c r="E145" s="163" t="s">
        <v>954</v>
      </c>
      <c r="F145" s="79" t="s">
        <v>708</v>
      </c>
      <c r="G145" s="79" t="s">
        <v>134</v>
      </c>
      <c r="H145" s="160"/>
      <c r="I145" s="248">
        <v>190</v>
      </c>
      <c r="J145" s="162"/>
      <c r="K145" s="225">
        <f t="shared" si="3"/>
        <v>0</v>
      </c>
      <c r="L145" s="42"/>
      <c r="M145" s="189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</row>
    <row r="146" spans="1:51" s="19" customFormat="1" x14ac:dyDescent="0.2">
      <c r="A146" s="101" t="s">
        <v>297</v>
      </c>
      <c r="B146" s="160"/>
      <c r="C146" s="160"/>
      <c r="D146" s="160"/>
      <c r="E146" s="161" t="s">
        <v>87</v>
      </c>
      <c r="F146" s="79" t="s">
        <v>883</v>
      </c>
      <c r="G146" s="79" t="s">
        <v>135</v>
      </c>
      <c r="H146" s="160"/>
      <c r="I146" s="248">
        <v>200</v>
      </c>
      <c r="J146" s="162"/>
      <c r="K146" s="225">
        <f t="shared" si="3"/>
        <v>0</v>
      </c>
      <c r="L146" s="42"/>
      <c r="M146" s="189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</row>
    <row r="147" spans="1:51" s="19" customFormat="1" x14ac:dyDescent="0.2">
      <c r="A147" s="96" t="s">
        <v>294</v>
      </c>
      <c r="B147" s="160"/>
      <c r="C147" s="160"/>
      <c r="D147" s="160"/>
      <c r="E147" s="161" t="s">
        <v>155</v>
      </c>
      <c r="F147" s="81" t="s">
        <v>519</v>
      </c>
      <c r="G147" s="79" t="s">
        <v>89</v>
      </c>
      <c r="H147" s="160"/>
      <c r="I147" s="248">
        <v>260</v>
      </c>
      <c r="J147" s="172"/>
      <c r="K147" s="225">
        <f>+I147*J147</f>
        <v>0</v>
      </c>
      <c r="L147" s="42"/>
      <c r="M147" s="189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</row>
    <row r="148" spans="1:51" s="19" customFormat="1" x14ac:dyDescent="0.2">
      <c r="A148" s="96" t="s">
        <v>295</v>
      </c>
      <c r="B148" s="160"/>
      <c r="C148" s="160"/>
      <c r="D148" s="160"/>
      <c r="E148" s="161" t="s">
        <v>14</v>
      </c>
      <c r="F148" s="81" t="s">
        <v>520</v>
      </c>
      <c r="G148" s="89" t="s">
        <v>820</v>
      </c>
      <c r="H148" s="160"/>
      <c r="I148" s="248">
        <v>235</v>
      </c>
      <c r="J148" s="172"/>
      <c r="K148" s="225">
        <f>+I148*J148</f>
        <v>0</v>
      </c>
      <c r="L148" s="42"/>
      <c r="M148" s="189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</row>
    <row r="149" spans="1:51" s="19" customFormat="1" x14ac:dyDescent="0.2">
      <c r="A149" s="96" t="s">
        <v>745</v>
      </c>
      <c r="B149" s="160"/>
      <c r="C149" s="160"/>
      <c r="D149" s="160"/>
      <c r="E149" s="161" t="s">
        <v>30</v>
      </c>
      <c r="F149" s="81" t="s">
        <v>724</v>
      </c>
      <c r="G149" s="89" t="s">
        <v>138</v>
      </c>
      <c r="H149" s="160"/>
      <c r="I149" s="248">
        <v>180</v>
      </c>
      <c r="J149" s="162"/>
      <c r="K149" s="225">
        <f t="shared" si="3"/>
        <v>0</v>
      </c>
      <c r="L149" s="42"/>
      <c r="M149" s="189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</row>
    <row r="150" spans="1:51" s="19" customFormat="1" x14ac:dyDescent="0.2">
      <c r="A150" s="96" t="s">
        <v>750</v>
      </c>
      <c r="B150" s="160"/>
      <c r="C150" s="160"/>
      <c r="D150" s="160"/>
      <c r="E150" s="161" t="s">
        <v>13</v>
      </c>
      <c r="F150" s="81" t="s">
        <v>725</v>
      </c>
      <c r="G150" s="87" t="s">
        <v>139</v>
      </c>
      <c r="H150" s="160"/>
      <c r="I150" s="248">
        <v>190</v>
      </c>
      <c r="J150" s="162"/>
      <c r="K150" s="225">
        <f t="shared" si="3"/>
        <v>0</v>
      </c>
      <c r="L150" s="42"/>
      <c r="M150" s="189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</row>
    <row r="151" spans="1:51" s="19" customFormat="1" x14ac:dyDescent="0.2">
      <c r="A151" s="96" t="s">
        <v>744</v>
      </c>
      <c r="B151" s="160"/>
      <c r="C151" s="160"/>
      <c r="D151" s="160"/>
      <c r="E151" s="161" t="s">
        <v>30</v>
      </c>
      <c r="F151" s="81" t="s">
        <v>726</v>
      </c>
      <c r="G151" s="89" t="s">
        <v>138</v>
      </c>
      <c r="H151" s="160"/>
      <c r="I151" s="248">
        <v>180</v>
      </c>
      <c r="J151" s="162"/>
      <c r="K151" s="225">
        <f t="shared" si="3"/>
        <v>0</v>
      </c>
      <c r="L151" s="42"/>
      <c r="M151" s="189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</row>
    <row r="152" spans="1:51" s="19" customFormat="1" x14ac:dyDescent="0.2">
      <c r="A152" s="96" t="s">
        <v>748</v>
      </c>
      <c r="B152" s="160"/>
      <c r="C152" s="160"/>
      <c r="D152" s="160"/>
      <c r="E152" s="161" t="s">
        <v>13</v>
      </c>
      <c r="F152" s="81" t="s">
        <v>727</v>
      </c>
      <c r="G152" s="87" t="s">
        <v>139</v>
      </c>
      <c r="H152" s="160"/>
      <c r="I152" s="248">
        <v>190</v>
      </c>
      <c r="J152" s="162"/>
      <c r="K152" s="225">
        <f t="shared" si="3"/>
        <v>0</v>
      </c>
      <c r="L152" s="42"/>
      <c r="M152" s="189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</row>
    <row r="153" spans="1:51" s="19" customFormat="1" x14ac:dyDescent="0.2">
      <c r="A153" s="96" t="s">
        <v>746</v>
      </c>
      <c r="B153" s="160"/>
      <c r="C153" s="160"/>
      <c r="D153" s="160"/>
      <c r="E153" s="161" t="s">
        <v>30</v>
      </c>
      <c r="F153" s="81" t="s">
        <v>728</v>
      </c>
      <c r="G153" s="89" t="s">
        <v>138</v>
      </c>
      <c r="H153" s="160"/>
      <c r="I153" s="248">
        <v>180</v>
      </c>
      <c r="J153" s="162"/>
      <c r="K153" s="225">
        <f t="shared" si="3"/>
        <v>0</v>
      </c>
      <c r="L153" s="42"/>
      <c r="M153" s="189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</row>
    <row r="154" spans="1:51" s="19" customFormat="1" x14ac:dyDescent="0.2">
      <c r="A154" s="96" t="s">
        <v>751</v>
      </c>
      <c r="B154" s="160"/>
      <c r="C154" s="160"/>
      <c r="D154" s="160"/>
      <c r="E154" s="161" t="s">
        <v>13</v>
      </c>
      <c r="F154" s="81" t="s">
        <v>729</v>
      </c>
      <c r="G154" s="87" t="s">
        <v>139</v>
      </c>
      <c r="H154" s="160"/>
      <c r="I154" s="248">
        <v>190</v>
      </c>
      <c r="J154" s="162"/>
      <c r="K154" s="225">
        <f t="shared" si="3"/>
        <v>0</v>
      </c>
      <c r="L154" s="42"/>
      <c r="M154" s="189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</row>
    <row r="155" spans="1:51" s="19" customFormat="1" x14ac:dyDescent="0.2">
      <c r="A155" s="96" t="s">
        <v>747</v>
      </c>
      <c r="B155" s="160"/>
      <c r="C155" s="160"/>
      <c r="D155" s="160"/>
      <c r="E155" s="161" t="s">
        <v>30</v>
      </c>
      <c r="F155" s="81" t="s">
        <v>730</v>
      </c>
      <c r="G155" s="89" t="s">
        <v>138</v>
      </c>
      <c r="H155" s="160"/>
      <c r="I155" s="248">
        <v>180</v>
      </c>
      <c r="J155" s="162"/>
      <c r="K155" s="225">
        <f t="shared" si="3"/>
        <v>0</v>
      </c>
      <c r="L155" s="42"/>
      <c r="M155" s="189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</row>
    <row r="156" spans="1:51" s="19" customFormat="1" x14ac:dyDescent="0.2">
      <c r="A156" s="96" t="s">
        <v>749</v>
      </c>
      <c r="B156" s="160"/>
      <c r="C156" s="160"/>
      <c r="D156" s="160"/>
      <c r="E156" s="161" t="s">
        <v>13</v>
      </c>
      <c r="F156" s="81" t="s">
        <v>731</v>
      </c>
      <c r="G156" s="87" t="s">
        <v>139</v>
      </c>
      <c r="H156" s="160"/>
      <c r="I156" s="248">
        <v>190</v>
      </c>
      <c r="J156" s="162"/>
      <c r="K156" s="225">
        <f t="shared" si="3"/>
        <v>0</v>
      </c>
      <c r="L156" s="42"/>
      <c r="M156" s="189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</row>
    <row r="157" spans="1:51" s="19" customFormat="1" x14ac:dyDescent="0.2">
      <c r="A157" s="96" t="s">
        <v>290</v>
      </c>
      <c r="B157" s="160"/>
      <c r="C157" s="160"/>
      <c r="D157" s="160"/>
      <c r="E157" s="161" t="s">
        <v>30</v>
      </c>
      <c r="F157" s="81" t="s">
        <v>664</v>
      </c>
      <c r="G157" s="89" t="s">
        <v>138</v>
      </c>
      <c r="H157" s="160"/>
      <c r="I157" s="248">
        <v>180</v>
      </c>
      <c r="J157" s="162"/>
      <c r="K157" s="225">
        <f t="shared" si="3"/>
        <v>0</v>
      </c>
      <c r="L157" s="42"/>
      <c r="M157" s="189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</row>
    <row r="158" spans="1:51" s="19" customFormat="1" x14ac:dyDescent="0.2">
      <c r="A158" s="102" t="s">
        <v>292</v>
      </c>
      <c r="B158" s="160"/>
      <c r="C158" s="160"/>
      <c r="D158" s="160"/>
      <c r="E158" s="161" t="s">
        <v>13</v>
      </c>
      <c r="F158" s="81" t="s">
        <v>665</v>
      </c>
      <c r="G158" s="87" t="s">
        <v>139</v>
      </c>
      <c r="H158" s="160"/>
      <c r="I158" s="248">
        <v>190</v>
      </c>
      <c r="J158" s="162"/>
      <c r="K158" s="225">
        <f t="shared" si="3"/>
        <v>0</v>
      </c>
      <c r="L158" s="42"/>
      <c r="M158" s="189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</row>
    <row r="159" spans="1:51" s="19" customFormat="1" x14ac:dyDescent="0.2">
      <c r="A159" s="96" t="s">
        <v>291</v>
      </c>
      <c r="B159" s="160"/>
      <c r="C159" s="160"/>
      <c r="D159" s="160"/>
      <c r="E159" s="161" t="s">
        <v>88</v>
      </c>
      <c r="F159" s="81" t="s">
        <v>884</v>
      </c>
      <c r="G159" s="79" t="s">
        <v>896</v>
      </c>
      <c r="H159" s="160"/>
      <c r="I159" s="248">
        <v>200</v>
      </c>
      <c r="J159" s="162"/>
      <c r="K159" s="225">
        <f t="shared" si="3"/>
        <v>0</v>
      </c>
      <c r="L159" s="42"/>
      <c r="M159" s="189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</row>
    <row r="160" spans="1:51" s="19" customFormat="1" x14ac:dyDescent="0.2">
      <c r="A160" s="96" t="s">
        <v>715</v>
      </c>
      <c r="B160" s="160"/>
      <c r="C160" s="160"/>
      <c r="D160" s="160"/>
      <c r="E160" s="161" t="s">
        <v>30</v>
      </c>
      <c r="F160" s="81" t="s">
        <v>701</v>
      </c>
      <c r="G160" s="89" t="s">
        <v>138</v>
      </c>
      <c r="H160" s="160"/>
      <c r="I160" s="248">
        <v>180</v>
      </c>
      <c r="J160" s="162"/>
      <c r="K160" s="225">
        <f t="shared" si="3"/>
        <v>0</v>
      </c>
      <c r="L160" s="42"/>
      <c r="M160" s="189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</row>
    <row r="161" spans="1:51" s="19" customFormat="1" x14ac:dyDescent="0.2">
      <c r="A161" s="96" t="s">
        <v>293</v>
      </c>
      <c r="B161" s="160"/>
      <c r="C161" s="160"/>
      <c r="D161" s="160"/>
      <c r="E161" s="161" t="s">
        <v>13</v>
      </c>
      <c r="F161" s="81" t="s">
        <v>702</v>
      </c>
      <c r="G161" s="87" t="s">
        <v>139</v>
      </c>
      <c r="H161" s="160"/>
      <c r="I161" s="248">
        <v>190</v>
      </c>
      <c r="J161" s="162"/>
      <c r="K161" s="225">
        <f t="shared" si="3"/>
        <v>0</v>
      </c>
      <c r="L161" s="42"/>
      <c r="M161" s="189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</row>
    <row r="162" spans="1:51" s="19" customFormat="1" x14ac:dyDescent="0.2">
      <c r="A162" s="96" t="s">
        <v>511</v>
      </c>
      <c r="B162" s="160"/>
      <c r="C162" s="160"/>
      <c r="D162" s="160"/>
      <c r="E162" s="161" t="s">
        <v>88</v>
      </c>
      <c r="F162" s="81" t="s">
        <v>885</v>
      </c>
      <c r="G162" s="79" t="s">
        <v>896</v>
      </c>
      <c r="H162" s="160"/>
      <c r="I162" s="248">
        <v>200</v>
      </c>
      <c r="J162" s="162"/>
      <c r="K162" s="225">
        <f t="shared" si="3"/>
        <v>0</v>
      </c>
      <c r="L162" s="42"/>
      <c r="M162" s="189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</row>
    <row r="163" spans="1:51" s="19" customFormat="1" x14ac:dyDescent="0.2">
      <c r="A163" s="96" t="s">
        <v>709</v>
      </c>
      <c r="B163" s="160"/>
      <c r="C163" s="160"/>
      <c r="D163" s="160"/>
      <c r="E163" s="161" t="s">
        <v>36</v>
      </c>
      <c r="F163" s="79" t="s">
        <v>699</v>
      </c>
      <c r="G163" s="79" t="s">
        <v>131</v>
      </c>
      <c r="H163" s="160"/>
      <c r="I163" s="248">
        <v>165</v>
      </c>
      <c r="J163" s="162"/>
      <c r="K163" s="225">
        <f t="shared" si="3"/>
        <v>0</v>
      </c>
      <c r="L163" s="42"/>
      <c r="M163" s="189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</row>
    <row r="164" spans="1:51" s="19" customFormat="1" x14ac:dyDescent="0.2">
      <c r="A164" s="96" t="s">
        <v>710</v>
      </c>
      <c r="B164" s="160"/>
      <c r="C164" s="160"/>
      <c r="D164" s="160"/>
      <c r="E164" s="161" t="s">
        <v>881</v>
      </c>
      <c r="F164" s="79" t="s">
        <v>700</v>
      </c>
      <c r="G164" s="79" t="s">
        <v>713</v>
      </c>
      <c r="H164" s="160"/>
      <c r="I164" s="248">
        <v>185</v>
      </c>
      <c r="J164" s="162"/>
      <c r="K164" s="225">
        <f t="shared" si="3"/>
        <v>0</v>
      </c>
      <c r="L164" s="42"/>
      <c r="M164" s="189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</row>
    <row r="165" spans="1:51" s="19" customFormat="1" x14ac:dyDescent="0.2">
      <c r="A165" s="96" t="s">
        <v>711</v>
      </c>
      <c r="B165" s="160"/>
      <c r="C165" s="160"/>
      <c r="D165" s="160"/>
      <c r="E165" s="161" t="s">
        <v>712</v>
      </c>
      <c r="F165" s="79" t="s">
        <v>886</v>
      </c>
      <c r="G165" s="79" t="s">
        <v>714</v>
      </c>
      <c r="H165" s="160"/>
      <c r="I165" s="248">
        <v>205</v>
      </c>
      <c r="J165" s="162"/>
      <c r="K165" s="225">
        <f t="shared" si="3"/>
        <v>0</v>
      </c>
      <c r="L165" s="42"/>
      <c r="M165" s="189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</row>
    <row r="166" spans="1:51" s="19" customFormat="1" x14ac:dyDescent="0.2">
      <c r="A166" s="96" t="s">
        <v>287</v>
      </c>
      <c r="B166" s="160"/>
      <c r="C166" s="160"/>
      <c r="D166" s="160"/>
      <c r="E166" s="161" t="s">
        <v>955</v>
      </c>
      <c r="F166" s="81" t="s">
        <v>705</v>
      </c>
      <c r="G166" s="89" t="s">
        <v>818</v>
      </c>
      <c r="H166" s="160"/>
      <c r="I166" s="248">
        <v>180</v>
      </c>
      <c r="J166" s="162"/>
      <c r="K166" s="225">
        <f t="shared" si="3"/>
        <v>0</v>
      </c>
      <c r="L166" s="42"/>
      <c r="M166" s="189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</row>
    <row r="167" spans="1:51" s="19" customFormat="1" x14ac:dyDescent="0.2">
      <c r="A167" s="96" t="s">
        <v>288</v>
      </c>
      <c r="B167" s="160"/>
      <c r="C167" s="160"/>
      <c r="D167" s="160"/>
      <c r="E167" s="161" t="s">
        <v>13</v>
      </c>
      <c r="F167" s="81" t="s">
        <v>706</v>
      </c>
      <c r="G167" s="87" t="s">
        <v>136</v>
      </c>
      <c r="H167" s="160"/>
      <c r="I167" s="248">
        <v>190</v>
      </c>
      <c r="J167" s="162"/>
      <c r="K167" s="225">
        <f t="shared" si="3"/>
        <v>0</v>
      </c>
      <c r="L167" s="42"/>
      <c r="M167" s="189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</row>
    <row r="168" spans="1:51" s="19" customFormat="1" x14ac:dyDescent="0.2">
      <c r="A168" s="96" t="s">
        <v>289</v>
      </c>
      <c r="B168" s="160"/>
      <c r="C168" s="160"/>
      <c r="D168" s="160"/>
      <c r="E168" s="161" t="s">
        <v>938</v>
      </c>
      <c r="F168" s="81" t="s">
        <v>887</v>
      </c>
      <c r="G168" s="79" t="s">
        <v>137</v>
      </c>
      <c r="H168" s="160"/>
      <c r="I168" s="248">
        <v>200</v>
      </c>
      <c r="J168" s="162"/>
      <c r="K168" s="225">
        <f t="shared" si="3"/>
        <v>0</v>
      </c>
      <c r="L168" s="42"/>
      <c r="M168" s="189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</row>
    <row r="169" spans="1:51" s="19" customFormat="1" x14ac:dyDescent="0.2">
      <c r="A169" s="96" t="s">
        <v>307</v>
      </c>
      <c r="B169" s="160"/>
      <c r="C169" s="160"/>
      <c r="D169" s="160"/>
      <c r="E169" s="163" t="s">
        <v>938</v>
      </c>
      <c r="F169" s="81" t="s">
        <v>314</v>
      </c>
      <c r="G169" s="79" t="s">
        <v>315</v>
      </c>
      <c r="H169" s="160"/>
      <c r="I169" s="248">
        <v>260</v>
      </c>
      <c r="J169" s="162"/>
      <c r="K169" s="225">
        <f t="shared" si="3"/>
        <v>0</v>
      </c>
      <c r="L169" s="42"/>
      <c r="M169" s="189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</row>
    <row r="170" spans="1:51" s="19" customFormat="1" x14ac:dyDescent="0.2">
      <c r="A170" s="96" t="s">
        <v>308</v>
      </c>
      <c r="B170" s="160"/>
      <c r="C170" s="160"/>
      <c r="D170" s="160"/>
      <c r="E170" s="163" t="s">
        <v>18</v>
      </c>
      <c r="F170" s="81" t="s">
        <v>316</v>
      </c>
      <c r="G170" s="79" t="s">
        <v>819</v>
      </c>
      <c r="H170" s="160"/>
      <c r="I170" s="248">
        <v>235</v>
      </c>
      <c r="J170" s="162"/>
      <c r="K170" s="225">
        <f t="shared" si="3"/>
        <v>0</v>
      </c>
      <c r="L170" s="42"/>
      <c r="M170" s="189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</row>
    <row r="171" spans="1:51" s="19" customFormat="1" x14ac:dyDescent="0.2">
      <c r="A171" s="96" t="s">
        <v>183</v>
      </c>
      <c r="B171" s="160"/>
      <c r="C171" s="160"/>
      <c r="D171" s="160"/>
      <c r="E171" s="163" t="s">
        <v>15</v>
      </c>
      <c r="F171" s="81" t="s">
        <v>181</v>
      </c>
      <c r="G171" s="79" t="s">
        <v>821</v>
      </c>
      <c r="H171" s="160"/>
      <c r="I171" s="248">
        <v>205</v>
      </c>
      <c r="J171" s="162"/>
      <c r="K171" s="225">
        <f t="shared" si="3"/>
        <v>0</v>
      </c>
      <c r="L171" s="42"/>
      <c r="M171" s="189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</row>
    <row r="172" spans="1:51" s="19" customFormat="1" x14ac:dyDescent="0.2">
      <c r="A172" s="96" t="s">
        <v>184</v>
      </c>
      <c r="B172" s="160"/>
      <c r="C172" s="160"/>
      <c r="D172" s="160"/>
      <c r="E172" s="163" t="s">
        <v>36</v>
      </c>
      <c r="F172" s="81" t="s">
        <v>182</v>
      </c>
      <c r="G172" s="79" t="s">
        <v>822</v>
      </c>
      <c r="H172" s="160"/>
      <c r="I172" s="248">
        <v>205</v>
      </c>
      <c r="J172" s="162"/>
      <c r="K172" s="225">
        <f t="shared" si="3"/>
        <v>0</v>
      </c>
      <c r="L172" s="42"/>
      <c r="M172" s="189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</row>
    <row r="173" spans="1:51" s="19" customFormat="1" x14ac:dyDescent="0.2">
      <c r="A173" s="96" t="s">
        <v>718</v>
      </c>
      <c r="B173" s="160"/>
      <c r="C173" s="160"/>
      <c r="D173" s="160"/>
      <c r="E173" s="163" t="s">
        <v>956</v>
      </c>
      <c r="F173" s="81" t="s">
        <v>303</v>
      </c>
      <c r="G173" s="89" t="s">
        <v>823</v>
      </c>
      <c r="H173" s="160"/>
      <c r="I173" s="248">
        <v>185</v>
      </c>
      <c r="J173" s="162"/>
      <c r="K173" s="225">
        <f t="shared" si="3"/>
        <v>0</v>
      </c>
      <c r="L173" s="42"/>
      <c r="M173" s="189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</row>
    <row r="174" spans="1:51" s="19" customFormat="1" x14ac:dyDescent="0.2">
      <c r="A174" s="96" t="s">
        <v>719</v>
      </c>
      <c r="B174" s="160"/>
      <c r="C174" s="160"/>
      <c r="D174" s="160"/>
      <c r="E174" s="163" t="s">
        <v>957</v>
      </c>
      <c r="F174" s="81" t="s">
        <v>306</v>
      </c>
      <c r="G174" s="89" t="s">
        <v>823</v>
      </c>
      <c r="H174" s="160"/>
      <c r="I174" s="248">
        <v>185</v>
      </c>
      <c r="J174" s="162"/>
      <c r="K174" s="225">
        <f t="shared" si="3"/>
        <v>0</v>
      </c>
      <c r="L174" s="42"/>
      <c r="M174" s="189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</row>
    <row r="175" spans="1:51" s="19" customFormat="1" x14ac:dyDescent="0.2">
      <c r="A175" s="96" t="s">
        <v>299</v>
      </c>
      <c r="B175" s="160"/>
      <c r="C175" s="160"/>
      <c r="D175" s="160"/>
      <c r="E175" s="161" t="s">
        <v>13</v>
      </c>
      <c r="F175" s="81" t="s">
        <v>301</v>
      </c>
      <c r="G175" s="87" t="s">
        <v>824</v>
      </c>
      <c r="H175" s="160"/>
      <c r="I175" s="248">
        <v>185</v>
      </c>
      <c r="J175" s="162"/>
      <c r="K175" s="225">
        <f t="shared" si="3"/>
        <v>0</v>
      </c>
      <c r="L175" s="42"/>
      <c r="M175" s="189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</row>
    <row r="176" spans="1:51" s="19" customFormat="1" x14ac:dyDescent="0.2">
      <c r="A176" s="96" t="s">
        <v>300</v>
      </c>
      <c r="B176" s="160"/>
      <c r="C176" s="160"/>
      <c r="D176" s="160"/>
      <c r="E176" s="161" t="s">
        <v>13</v>
      </c>
      <c r="F176" s="79" t="s">
        <v>302</v>
      </c>
      <c r="G176" s="87" t="s">
        <v>824</v>
      </c>
      <c r="H176" s="160"/>
      <c r="I176" s="248">
        <v>185</v>
      </c>
      <c r="J176" s="162"/>
      <c r="K176" s="225">
        <f t="shared" si="3"/>
        <v>0</v>
      </c>
      <c r="L176" s="42"/>
      <c r="M176" s="189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</row>
    <row r="177" spans="1:51" s="19" customFormat="1" x14ac:dyDescent="0.2">
      <c r="A177" s="102" t="s">
        <v>717</v>
      </c>
      <c r="B177" s="160"/>
      <c r="C177" s="160"/>
      <c r="D177" s="160"/>
      <c r="E177" s="161" t="s">
        <v>30</v>
      </c>
      <c r="F177" s="79" t="s">
        <v>305</v>
      </c>
      <c r="G177" s="87" t="s">
        <v>825</v>
      </c>
      <c r="H177" s="160"/>
      <c r="I177" s="248">
        <v>180</v>
      </c>
      <c r="J177" s="162"/>
      <c r="K177" s="225">
        <f t="shared" si="3"/>
        <v>0</v>
      </c>
      <c r="L177" s="42"/>
      <c r="M177" s="189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</row>
    <row r="178" spans="1:51" s="19" customFormat="1" x14ac:dyDescent="0.2">
      <c r="A178" s="96" t="s">
        <v>716</v>
      </c>
      <c r="B178" s="160"/>
      <c r="C178" s="160"/>
      <c r="D178" s="160"/>
      <c r="E178" s="161" t="s">
        <v>958</v>
      </c>
      <c r="F178" s="81" t="s">
        <v>304</v>
      </c>
      <c r="G178" s="87" t="s">
        <v>825</v>
      </c>
      <c r="H178" s="160"/>
      <c r="I178" s="248">
        <v>180</v>
      </c>
      <c r="J178" s="162"/>
      <c r="K178" s="225">
        <f t="shared" si="3"/>
        <v>0</v>
      </c>
      <c r="L178" s="42"/>
      <c r="M178" s="189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</row>
    <row r="179" spans="1:51" s="19" customFormat="1" x14ac:dyDescent="0.2">
      <c r="A179" s="100" t="s">
        <v>762</v>
      </c>
      <c r="B179" s="199"/>
      <c r="C179" s="199"/>
      <c r="D179" s="199"/>
      <c r="E179" s="166" t="s">
        <v>32</v>
      </c>
      <c r="F179" s="198" t="s">
        <v>763</v>
      </c>
      <c r="G179" s="80" t="s">
        <v>764</v>
      </c>
      <c r="H179" s="199"/>
      <c r="I179" s="248">
        <v>160</v>
      </c>
      <c r="J179" s="200"/>
      <c r="K179" s="225">
        <f>+I179*J179</f>
        <v>0</v>
      </c>
      <c r="L179" s="42"/>
      <c r="M179" s="189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</row>
    <row r="180" spans="1:51" s="19" customFormat="1" x14ac:dyDescent="0.2">
      <c r="A180" s="96" t="s">
        <v>311</v>
      </c>
      <c r="B180" s="160"/>
      <c r="C180" s="160"/>
      <c r="D180" s="160"/>
      <c r="E180" s="163" t="s">
        <v>959</v>
      </c>
      <c r="F180" s="81" t="s">
        <v>319</v>
      </c>
      <c r="G180" s="79" t="s">
        <v>322</v>
      </c>
      <c r="H180" s="160"/>
      <c r="I180" s="248">
        <v>120</v>
      </c>
      <c r="J180" s="162"/>
      <c r="K180" s="225">
        <f t="shared" si="3"/>
        <v>0</v>
      </c>
      <c r="L180" s="42"/>
      <c r="M180" s="189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</row>
    <row r="181" spans="1:51" s="19" customFormat="1" x14ac:dyDescent="0.2">
      <c r="A181" s="96" t="s">
        <v>310</v>
      </c>
      <c r="B181" s="160"/>
      <c r="C181" s="160"/>
      <c r="D181" s="160"/>
      <c r="E181" s="163" t="s">
        <v>959</v>
      </c>
      <c r="F181" s="81" t="s">
        <v>318</v>
      </c>
      <c r="G181" s="79" t="s">
        <v>322</v>
      </c>
      <c r="H181" s="160"/>
      <c r="I181" s="248">
        <v>120</v>
      </c>
      <c r="J181" s="162"/>
      <c r="K181" s="225">
        <f t="shared" si="3"/>
        <v>0</v>
      </c>
      <c r="L181" s="42"/>
      <c r="M181" s="189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</row>
    <row r="182" spans="1:51" s="19" customFormat="1" x14ac:dyDescent="0.2">
      <c r="A182" s="96" t="s">
        <v>312</v>
      </c>
      <c r="B182" s="160"/>
      <c r="C182" s="160"/>
      <c r="D182" s="160"/>
      <c r="E182" s="163" t="s">
        <v>959</v>
      </c>
      <c r="F182" s="81" t="s">
        <v>320</v>
      </c>
      <c r="G182" s="79" t="s">
        <v>322</v>
      </c>
      <c r="H182" s="160"/>
      <c r="I182" s="248">
        <v>120</v>
      </c>
      <c r="J182" s="162"/>
      <c r="K182" s="225">
        <f t="shared" si="3"/>
        <v>0</v>
      </c>
      <c r="L182" s="42"/>
      <c r="M182" s="189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</row>
    <row r="183" spans="1:51" s="19" customFormat="1" x14ac:dyDescent="0.2">
      <c r="A183" s="96" t="s">
        <v>309</v>
      </c>
      <c r="B183" s="160"/>
      <c r="C183" s="160"/>
      <c r="D183" s="160"/>
      <c r="E183" s="163" t="s">
        <v>959</v>
      </c>
      <c r="F183" s="81" t="s">
        <v>317</v>
      </c>
      <c r="G183" s="79" t="s">
        <v>322</v>
      </c>
      <c r="H183" s="160"/>
      <c r="I183" s="248">
        <v>120</v>
      </c>
      <c r="J183" s="162"/>
      <c r="K183" s="225">
        <f t="shared" si="3"/>
        <v>0</v>
      </c>
      <c r="L183" s="42"/>
      <c r="M183" s="189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</row>
    <row r="184" spans="1:51" s="19" customFormat="1" ht="13.5" thickBot="1" x14ac:dyDescent="0.25">
      <c r="A184" s="96" t="s">
        <v>313</v>
      </c>
      <c r="B184" s="167"/>
      <c r="C184" s="167"/>
      <c r="D184" s="167"/>
      <c r="E184" s="161" t="s">
        <v>959</v>
      </c>
      <c r="F184" s="81" t="s">
        <v>321</v>
      </c>
      <c r="G184" s="79" t="s">
        <v>322</v>
      </c>
      <c r="H184" s="167"/>
      <c r="I184" s="248">
        <v>120</v>
      </c>
      <c r="J184" s="172"/>
      <c r="K184" s="225">
        <f t="shared" si="3"/>
        <v>0</v>
      </c>
      <c r="L184" s="42"/>
      <c r="M184" s="189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</row>
    <row r="185" spans="1:51" s="19" customFormat="1" ht="13.5" thickBot="1" x14ac:dyDescent="0.25">
      <c r="A185" s="273" t="s">
        <v>923</v>
      </c>
      <c r="B185" s="281"/>
      <c r="C185" s="281"/>
      <c r="D185" s="281"/>
      <c r="E185" s="281"/>
      <c r="F185" s="281"/>
      <c r="G185" s="281"/>
      <c r="H185" s="281"/>
      <c r="I185" s="323"/>
      <c r="J185" s="281"/>
      <c r="K185" s="282"/>
      <c r="L185" s="42"/>
      <c r="M185" s="189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</row>
    <row r="186" spans="1:51" s="19" customFormat="1" x14ac:dyDescent="0.2">
      <c r="A186" s="96" t="s">
        <v>323</v>
      </c>
      <c r="B186" s="167"/>
      <c r="C186" s="167"/>
      <c r="D186" s="167"/>
      <c r="E186" s="163" t="s">
        <v>960</v>
      </c>
      <c r="F186" s="79" t="s">
        <v>127</v>
      </c>
      <c r="G186" s="79" t="s">
        <v>633</v>
      </c>
      <c r="H186" s="160"/>
      <c r="I186" s="248">
        <v>680</v>
      </c>
      <c r="J186" s="162"/>
      <c r="K186" s="225">
        <f t="shared" si="3"/>
        <v>0</v>
      </c>
      <c r="L186" s="42"/>
      <c r="M186" s="189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</row>
    <row r="187" spans="1:51" s="19" customFormat="1" x14ac:dyDescent="0.2">
      <c r="A187" s="96" t="s">
        <v>324</v>
      </c>
      <c r="B187" s="167"/>
      <c r="C187" s="167"/>
      <c r="D187" s="167"/>
      <c r="E187" s="163" t="s">
        <v>961</v>
      </c>
      <c r="F187" s="79" t="s">
        <v>326</v>
      </c>
      <c r="G187" s="79" t="s">
        <v>128</v>
      </c>
      <c r="H187" s="160"/>
      <c r="I187" s="248">
        <v>680</v>
      </c>
      <c r="J187" s="162"/>
      <c r="K187" s="225">
        <f t="shared" si="3"/>
        <v>0</v>
      </c>
      <c r="L187" s="42"/>
      <c r="M187" s="189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</row>
    <row r="188" spans="1:51" s="19" customFormat="1" x14ac:dyDescent="0.2">
      <c r="A188" s="96" t="s">
        <v>325</v>
      </c>
      <c r="B188" s="167"/>
      <c r="C188" s="167"/>
      <c r="D188" s="167"/>
      <c r="E188" s="163" t="s">
        <v>962</v>
      </c>
      <c r="F188" s="79" t="s">
        <v>327</v>
      </c>
      <c r="G188" s="79" t="s">
        <v>90</v>
      </c>
      <c r="H188" s="160"/>
      <c r="I188" s="248">
        <v>575</v>
      </c>
      <c r="J188" s="162"/>
      <c r="K188" s="225">
        <f t="shared" si="3"/>
        <v>0</v>
      </c>
      <c r="L188" s="42"/>
      <c r="M188" s="189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</row>
    <row r="189" spans="1:51" s="19" customFormat="1" x14ac:dyDescent="0.2">
      <c r="A189" s="96" t="s">
        <v>586</v>
      </c>
      <c r="B189" s="160"/>
      <c r="C189" s="160"/>
      <c r="D189" s="160"/>
      <c r="E189" s="169" t="s">
        <v>276</v>
      </c>
      <c r="F189" s="79" t="s">
        <v>587</v>
      </c>
      <c r="G189" s="79" t="s">
        <v>590</v>
      </c>
      <c r="H189" s="160"/>
      <c r="I189" s="248">
        <v>310</v>
      </c>
      <c r="J189" s="162"/>
      <c r="K189" s="225">
        <f t="shared" si="3"/>
        <v>0</v>
      </c>
      <c r="L189" s="42"/>
      <c r="M189" s="189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</row>
    <row r="190" spans="1:51" s="19" customFormat="1" x14ac:dyDescent="0.2">
      <c r="A190" s="96" t="s">
        <v>588</v>
      </c>
      <c r="B190" s="160"/>
      <c r="C190" s="160"/>
      <c r="D190" s="160"/>
      <c r="E190" s="169" t="s">
        <v>276</v>
      </c>
      <c r="F190" s="79" t="s">
        <v>589</v>
      </c>
      <c r="G190" s="79" t="s">
        <v>590</v>
      </c>
      <c r="H190" s="160"/>
      <c r="I190" s="248">
        <v>310</v>
      </c>
      <c r="J190" s="162"/>
      <c r="K190" s="225">
        <f t="shared" si="3"/>
        <v>0</v>
      </c>
      <c r="L190" s="42"/>
      <c r="M190" s="189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</row>
    <row r="191" spans="1:51" s="19" customFormat="1" x14ac:dyDescent="0.2">
      <c r="A191" s="232" t="s">
        <v>940</v>
      </c>
      <c r="B191" s="160"/>
      <c r="C191" s="160"/>
      <c r="D191" s="160"/>
      <c r="E191" s="169" t="s">
        <v>72</v>
      </c>
      <c r="F191" s="79" t="s">
        <v>905</v>
      </c>
      <c r="G191" s="79" t="s">
        <v>906</v>
      </c>
      <c r="H191" s="160"/>
      <c r="I191" s="248">
        <v>390</v>
      </c>
      <c r="J191" s="162"/>
      <c r="K191" s="225">
        <f>+I191*J191</f>
        <v>0</v>
      </c>
      <c r="L191" s="42"/>
      <c r="M191" s="189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</row>
    <row r="192" spans="1:51" s="19" customFormat="1" x14ac:dyDescent="0.2">
      <c r="A192" s="98" t="s">
        <v>941</v>
      </c>
      <c r="B192" s="173"/>
      <c r="C192" s="173"/>
      <c r="D192" s="173"/>
      <c r="E192" s="169" t="s">
        <v>328</v>
      </c>
      <c r="F192" s="126" t="s">
        <v>907</v>
      </c>
      <c r="G192" s="126" t="s">
        <v>908</v>
      </c>
      <c r="H192" s="173"/>
      <c r="I192" s="248">
        <v>365</v>
      </c>
      <c r="J192" s="230"/>
      <c r="K192" s="231">
        <f>+I192*J192</f>
        <v>0</v>
      </c>
      <c r="L192" s="42"/>
      <c r="M192" s="189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</row>
    <row r="193" spans="1:51" s="19" customFormat="1" ht="13.5" thickBot="1" x14ac:dyDescent="0.25">
      <c r="A193" s="98" t="s">
        <v>942</v>
      </c>
      <c r="B193" s="173"/>
      <c r="C193" s="173"/>
      <c r="D193" s="173"/>
      <c r="E193" s="169" t="s">
        <v>328</v>
      </c>
      <c r="F193" s="126" t="s">
        <v>909</v>
      </c>
      <c r="G193" s="126" t="s">
        <v>908</v>
      </c>
      <c r="H193" s="173"/>
      <c r="I193" s="248">
        <v>365</v>
      </c>
      <c r="J193" s="230"/>
      <c r="K193" s="231">
        <f>+I193*J193</f>
        <v>0</v>
      </c>
      <c r="L193" s="42"/>
      <c r="M193" s="189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</row>
    <row r="194" spans="1:51" s="19" customFormat="1" ht="13.5" thickBot="1" x14ac:dyDescent="0.25">
      <c r="A194" s="273" t="s">
        <v>922</v>
      </c>
      <c r="B194" s="281"/>
      <c r="C194" s="281"/>
      <c r="D194" s="281"/>
      <c r="E194" s="281"/>
      <c r="F194" s="281"/>
      <c r="G194" s="281"/>
      <c r="H194" s="281"/>
      <c r="I194" s="323"/>
      <c r="J194" s="281"/>
      <c r="K194" s="282"/>
      <c r="L194" s="42"/>
      <c r="M194" s="189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</row>
    <row r="195" spans="1:51" s="19" customFormat="1" x14ac:dyDescent="0.2">
      <c r="A195" s="96" t="s">
        <v>784</v>
      </c>
      <c r="B195" s="160"/>
      <c r="C195" s="160"/>
      <c r="D195" s="160"/>
      <c r="E195" s="169" t="s">
        <v>963</v>
      </c>
      <c r="F195" s="126" t="s">
        <v>781</v>
      </c>
      <c r="G195" s="86" t="s">
        <v>830</v>
      </c>
      <c r="H195" s="160"/>
      <c r="I195" s="248">
        <v>190</v>
      </c>
      <c r="J195" s="162"/>
      <c r="K195" s="225">
        <f>+I195*J195</f>
        <v>0</v>
      </c>
      <c r="L195" s="42"/>
      <c r="M195" s="189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</row>
    <row r="196" spans="1:51" s="19" customFormat="1" x14ac:dyDescent="0.2">
      <c r="A196" s="100" t="s">
        <v>785</v>
      </c>
      <c r="B196" s="160"/>
      <c r="C196" s="160"/>
      <c r="D196" s="160"/>
      <c r="E196" s="169" t="s">
        <v>963</v>
      </c>
      <c r="F196" s="214" t="s">
        <v>782</v>
      </c>
      <c r="G196" s="86" t="s">
        <v>830</v>
      </c>
      <c r="H196" s="160"/>
      <c r="I196" s="248">
        <v>190</v>
      </c>
      <c r="J196" s="162"/>
      <c r="K196" s="225">
        <f>+I196*J196</f>
        <v>0</v>
      </c>
      <c r="L196" s="42"/>
      <c r="M196" s="189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</row>
    <row r="197" spans="1:51" s="19" customFormat="1" x14ac:dyDescent="0.2">
      <c r="A197" s="96" t="s">
        <v>786</v>
      </c>
      <c r="B197" s="160"/>
      <c r="C197" s="160"/>
      <c r="D197" s="160"/>
      <c r="E197" s="169" t="s">
        <v>963</v>
      </c>
      <c r="F197" s="215" t="s">
        <v>783</v>
      </c>
      <c r="G197" s="86" t="s">
        <v>830</v>
      </c>
      <c r="H197" s="160"/>
      <c r="I197" s="248">
        <v>190</v>
      </c>
      <c r="J197" s="162"/>
      <c r="K197" s="225">
        <f>+I197*J197</f>
        <v>0</v>
      </c>
      <c r="L197" s="42"/>
      <c r="M197" s="189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</row>
    <row r="198" spans="1:51" s="19" customFormat="1" x14ac:dyDescent="0.2">
      <c r="A198" s="96" t="s">
        <v>507</v>
      </c>
      <c r="B198" s="160"/>
      <c r="C198" s="160"/>
      <c r="D198" s="160"/>
      <c r="E198" s="163" t="s">
        <v>623</v>
      </c>
      <c r="F198" s="79" t="s">
        <v>536</v>
      </c>
      <c r="G198" s="79" t="s">
        <v>797</v>
      </c>
      <c r="H198" s="160"/>
      <c r="I198" s="248">
        <v>170</v>
      </c>
      <c r="J198" s="162"/>
      <c r="K198" s="225">
        <f t="shared" ref="K198:K253" si="5">+I198*J198</f>
        <v>0</v>
      </c>
      <c r="L198" s="42"/>
      <c r="M198" s="189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</row>
    <row r="199" spans="1:51" s="19" customFormat="1" x14ac:dyDescent="0.2">
      <c r="A199" s="96" t="s">
        <v>508</v>
      </c>
      <c r="B199" s="160"/>
      <c r="C199" s="160"/>
      <c r="D199" s="160"/>
      <c r="E199" s="161" t="s">
        <v>623</v>
      </c>
      <c r="F199" s="79" t="s">
        <v>535</v>
      </c>
      <c r="G199" s="79" t="s">
        <v>797</v>
      </c>
      <c r="H199" s="160"/>
      <c r="I199" s="248">
        <v>170</v>
      </c>
      <c r="J199" s="162"/>
      <c r="K199" s="225">
        <f t="shared" si="5"/>
        <v>0</v>
      </c>
      <c r="L199" s="42"/>
      <c r="M199" s="189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</row>
    <row r="200" spans="1:51" s="19" customFormat="1" x14ac:dyDescent="0.2">
      <c r="A200" s="101" t="s">
        <v>331</v>
      </c>
      <c r="B200" s="160"/>
      <c r="C200" s="160"/>
      <c r="D200" s="160"/>
      <c r="E200" s="163" t="s">
        <v>26</v>
      </c>
      <c r="F200" s="86" t="s">
        <v>534</v>
      </c>
      <c r="G200" s="86" t="s">
        <v>826</v>
      </c>
      <c r="H200" s="160"/>
      <c r="I200" s="248">
        <v>145</v>
      </c>
      <c r="J200" s="162"/>
      <c r="K200" s="225">
        <f t="shared" si="5"/>
        <v>0</v>
      </c>
      <c r="L200" s="42"/>
      <c r="M200" s="189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</row>
    <row r="201" spans="1:51" s="19" customFormat="1" x14ac:dyDescent="0.2">
      <c r="A201" s="101" t="s">
        <v>655</v>
      </c>
      <c r="B201" s="160"/>
      <c r="C201" s="160"/>
      <c r="D201" s="160"/>
      <c r="E201" s="163" t="s">
        <v>36</v>
      </c>
      <c r="F201" s="86" t="s">
        <v>334</v>
      </c>
      <c r="G201" s="86" t="s">
        <v>827</v>
      </c>
      <c r="H201" s="160"/>
      <c r="I201" s="248">
        <v>160</v>
      </c>
      <c r="J201" s="162"/>
      <c r="K201" s="225">
        <f t="shared" si="5"/>
        <v>0</v>
      </c>
      <c r="L201" s="42"/>
      <c r="M201" s="189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</row>
    <row r="202" spans="1:51" s="19" customFormat="1" x14ac:dyDescent="0.2">
      <c r="A202" s="101" t="s">
        <v>656</v>
      </c>
      <c r="B202" s="160"/>
      <c r="C202" s="160"/>
      <c r="D202" s="160"/>
      <c r="E202" s="163" t="s">
        <v>36</v>
      </c>
      <c r="F202" s="86" t="s">
        <v>333</v>
      </c>
      <c r="G202" s="86" t="s">
        <v>827</v>
      </c>
      <c r="H202" s="160"/>
      <c r="I202" s="248">
        <v>160</v>
      </c>
      <c r="J202" s="162"/>
      <c r="K202" s="225">
        <f t="shared" si="5"/>
        <v>0</v>
      </c>
      <c r="L202" s="42"/>
      <c r="M202" s="189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</row>
    <row r="203" spans="1:51" s="19" customFormat="1" x14ac:dyDescent="0.2">
      <c r="A203" s="101" t="s">
        <v>657</v>
      </c>
      <c r="B203" s="160"/>
      <c r="C203" s="160"/>
      <c r="D203" s="160"/>
      <c r="E203" s="163" t="s">
        <v>36</v>
      </c>
      <c r="F203" s="86" t="s">
        <v>661</v>
      </c>
      <c r="G203" s="86" t="s">
        <v>827</v>
      </c>
      <c r="H203" s="160"/>
      <c r="I203" s="248">
        <v>160</v>
      </c>
      <c r="J203" s="162"/>
      <c r="K203" s="225">
        <f t="shared" si="5"/>
        <v>0</v>
      </c>
      <c r="L203" s="42"/>
      <c r="M203" s="189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</row>
    <row r="204" spans="1:51" s="19" customFormat="1" x14ac:dyDescent="0.2">
      <c r="A204" s="101" t="s">
        <v>658</v>
      </c>
      <c r="B204" s="160"/>
      <c r="C204" s="160"/>
      <c r="D204" s="160"/>
      <c r="E204" s="163" t="s">
        <v>36</v>
      </c>
      <c r="F204" s="86" t="s">
        <v>662</v>
      </c>
      <c r="G204" s="86" t="s">
        <v>827</v>
      </c>
      <c r="H204" s="160"/>
      <c r="I204" s="248">
        <v>160</v>
      </c>
      <c r="J204" s="162"/>
      <c r="K204" s="225">
        <f t="shared" si="5"/>
        <v>0</v>
      </c>
      <c r="L204" s="42"/>
      <c r="M204" s="189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</row>
    <row r="205" spans="1:51" s="19" customFormat="1" x14ac:dyDescent="0.2">
      <c r="A205" s="101" t="s">
        <v>659</v>
      </c>
      <c r="B205" s="160"/>
      <c r="C205" s="160"/>
      <c r="D205" s="160"/>
      <c r="E205" s="163" t="s">
        <v>36</v>
      </c>
      <c r="F205" s="86" t="s">
        <v>332</v>
      </c>
      <c r="G205" s="86" t="s">
        <v>827</v>
      </c>
      <c r="H205" s="160"/>
      <c r="I205" s="248">
        <v>160</v>
      </c>
      <c r="J205" s="162"/>
      <c r="K205" s="225">
        <f t="shared" si="5"/>
        <v>0</v>
      </c>
      <c r="L205" s="42"/>
      <c r="M205" s="189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</row>
    <row r="206" spans="1:51" s="19" customFormat="1" x14ac:dyDescent="0.2">
      <c r="A206" s="101" t="s">
        <v>660</v>
      </c>
      <c r="B206" s="160"/>
      <c r="C206" s="160"/>
      <c r="D206" s="160"/>
      <c r="E206" s="163" t="s">
        <v>36</v>
      </c>
      <c r="F206" s="86" t="s">
        <v>663</v>
      </c>
      <c r="G206" s="86" t="s">
        <v>827</v>
      </c>
      <c r="H206" s="160"/>
      <c r="I206" s="248">
        <v>160</v>
      </c>
      <c r="J206" s="162"/>
      <c r="K206" s="225">
        <f t="shared" si="5"/>
        <v>0</v>
      </c>
      <c r="L206" s="42"/>
      <c r="M206" s="189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</row>
    <row r="207" spans="1:51" s="19" customFormat="1" x14ac:dyDescent="0.2">
      <c r="A207" s="101" t="s">
        <v>335</v>
      </c>
      <c r="B207" s="160"/>
      <c r="C207" s="160"/>
      <c r="D207" s="160"/>
      <c r="E207" s="163" t="s">
        <v>36</v>
      </c>
      <c r="F207" s="86" t="s">
        <v>338</v>
      </c>
      <c r="G207" s="86" t="s">
        <v>828</v>
      </c>
      <c r="H207" s="160"/>
      <c r="I207" s="248">
        <v>160</v>
      </c>
      <c r="J207" s="162"/>
      <c r="K207" s="225">
        <f t="shared" si="5"/>
        <v>0</v>
      </c>
      <c r="L207" s="42"/>
      <c r="M207" s="189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</row>
    <row r="208" spans="1:51" s="19" customFormat="1" x14ac:dyDescent="0.2">
      <c r="A208" s="101" t="s">
        <v>336</v>
      </c>
      <c r="B208" s="160"/>
      <c r="C208" s="160"/>
      <c r="D208" s="160"/>
      <c r="E208" s="163" t="s">
        <v>30</v>
      </c>
      <c r="F208" s="86" t="s">
        <v>339</v>
      </c>
      <c r="G208" s="86" t="s">
        <v>829</v>
      </c>
      <c r="H208" s="160"/>
      <c r="I208" s="248">
        <v>175</v>
      </c>
      <c r="J208" s="162"/>
      <c r="K208" s="225">
        <f t="shared" si="5"/>
        <v>0</v>
      </c>
      <c r="L208" s="42"/>
      <c r="M208" s="189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</row>
    <row r="209" spans="1:51" s="19" customFormat="1" x14ac:dyDescent="0.2">
      <c r="A209" s="96" t="s">
        <v>337</v>
      </c>
      <c r="B209" s="160"/>
      <c r="C209" s="160"/>
      <c r="D209" s="160"/>
      <c r="E209" s="161" t="s">
        <v>30</v>
      </c>
      <c r="F209" s="79" t="s">
        <v>340</v>
      </c>
      <c r="G209" s="86" t="s">
        <v>829</v>
      </c>
      <c r="H209" s="160"/>
      <c r="I209" s="248">
        <v>175</v>
      </c>
      <c r="J209" s="162"/>
      <c r="K209" s="225">
        <f t="shared" si="5"/>
        <v>0</v>
      </c>
      <c r="L209" s="42"/>
      <c r="M209" s="189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</row>
    <row r="210" spans="1:51" s="19" customFormat="1" x14ac:dyDescent="0.2">
      <c r="A210" s="96" t="s">
        <v>341</v>
      </c>
      <c r="B210" s="160"/>
      <c r="C210" s="160"/>
      <c r="D210" s="160"/>
      <c r="E210" s="169" t="s">
        <v>35</v>
      </c>
      <c r="F210" s="79" t="s">
        <v>521</v>
      </c>
      <c r="G210" s="79" t="s">
        <v>798</v>
      </c>
      <c r="H210" s="160"/>
      <c r="I210" s="248">
        <v>175</v>
      </c>
      <c r="J210" s="162"/>
      <c r="K210" s="225">
        <f t="shared" ref="K210:K215" si="6">+I210*J210</f>
        <v>0</v>
      </c>
      <c r="L210" s="42"/>
      <c r="M210" s="189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</row>
    <row r="211" spans="1:51" s="19" customFormat="1" x14ac:dyDescent="0.2">
      <c r="A211" s="100" t="s">
        <v>342</v>
      </c>
      <c r="B211" s="160"/>
      <c r="C211" s="160"/>
      <c r="D211" s="160"/>
      <c r="E211" s="170" t="s">
        <v>35</v>
      </c>
      <c r="F211" s="80" t="s">
        <v>522</v>
      </c>
      <c r="G211" s="79" t="s">
        <v>798</v>
      </c>
      <c r="H211" s="160"/>
      <c r="I211" s="248">
        <v>175</v>
      </c>
      <c r="J211" s="162"/>
      <c r="K211" s="225">
        <f t="shared" si="6"/>
        <v>0</v>
      </c>
      <c r="L211" s="42"/>
      <c r="M211" s="189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</row>
    <row r="212" spans="1:51" s="19" customFormat="1" x14ac:dyDescent="0.2">
      <c r="A212" s="101" t="s">
        <v>638</v>
      </c>
      <c r="B212" s="160"/>
      <c r="C212" s="160"/>
      <c r="D212" s="160"/>
      <c r="E212" s="171" t="s">
        <v>74</v>
      </c>
      <c r="F212" s="86" t="s">
        <v>523</v>
      </c>
      <c r="G212" s="88" t="s">
        <v>831</v>
      </c>
      <c r="H212" s="160"/>
      <c r="I212" s="248">
        <v>175</v>
      </c>
      <c r="J212" s="162"/>
      <c r="K212" s="225">
        <f t="shared" si="6"/>
        <v>0</v>
      </c>
      <c r="L212" s="42"/>
      <c r="M212" s="189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</row>
    <row r="213" spans="1:51" s="19" customFormat="1" x14ac:dyDescent="0.2">
      <c r="A213" s="101" t="s">
        <v>344</v>
      </c>
      <c r="B213" s="160"/>
      <c r="C213" s="160"/>
      <c r="D213" s="160"/>
      <c r="E213" s="161" t="s">
        <v>623</v>
      </c>
      <c r="F213" s="86" t="s">
        <v>524</v>
      </c>
      <c r="G213" s="86" t="s">
        <v>832</v>
      </c>
      <c r="H213" s="160"/>
      <c r="I213" s="248">
        <v>145</v>
      </c>
      <c r="J213" s="162"/>
      <c r="K213" s="225">
        <f t="shared" si="6"/>
        <v>0</v>
      </c>
      <c r="L213" s="42"/>
      <c r="M213" s="189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</row>
    <row r="214" spans="1:51" s="19" customFormat="1" x14ac:dyDescent="0.2">
      <c r="A214" s="101" t="s">
        <v>345</v>
      </c>
      <c r="B214" s="160"/>
      <c r="C214" s="160"/>
      <c r="D214" s="160"/>
      <c r="E214" s="161" t="s">
        <v>26</v>
      </c>
      <c r="F214" s="86" t="s">
        <v>525</v>
      </c>
      <c r="G214" s="86" t="s">
        <v>833</v>
      </c>
      <c r="H214" s="160"/>
      <c r="I214" s="248">
        <v>130</v>
      </c>
      <c r="J214" s="162"/>
      <c r="K214" s="225">
        <f t="shared" si="6"/>
        <v>0</v>
      </c>
      <c r="L214" s="42"/>
      <c r="M214" s="189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</row>
    <row r="215" spans="1:51" s="19" customFormat="1" ht="13.5" thickBot="1" x14ac:dyDescent="0.25">
      <c r="A215" s="100" t="s">
        <v>343</v>
      </c>
      <c r="B215" s="178"/>
      <c r="C215" s="178"/>
      <c r="D215" s="178"/>
      <c r="E215" s="166" t="s">
        <v>36</v>
      </c>
      <c r="F215" s="198" t="s">
        <v>769</v>
      </c>
      <c r="G215" s="80" t="s">
        <v>834</v>
      </c>
      <c r="H215" s="178"/>
      <c r="I215" s="250">
        <v>175</v>
      </c>
      <c r="J215" s="179"/>
      <c r="K215" s="226">
        <f t="shared" si="6"/>
        <v>0</v>
      </c>
      <c r="L215" s="42"/>
      <c r="M215" s="189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</row>
    <row r="216" spans="1:51" s="19" customFormat="1" ht="13.5" thickBot="1" x14ac:dyDescent="0.25">
      <c r="A216" s="273" t="s">
        <v>921</v>
      </c>
      <c r="B216" s="281"/>
      <c r="C216" s="281"/>
      <c r="D216" s="281"/>
      <c r="E216" s="281"/>
      <c r="F216" s="281"/>
      <c r="G216" s="281"/>
      <c r="H216" s="281"/>
      <c r="I216" s="281"/>
      <c r="J216" s="281"/>
      <c r="K216" s="282"/>
      <c r="L216" s="42"/>
      <c r="M216" s="189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</row>
    <row r="217" spans="1:51" s="19" customFormat="1" x14ac:dyDescent="0.2">
      <c r="A217" s="97" t="s">
        <v>791</v>
      </c>
      <c r="B217" s="160"/>
      <c r="C217" s="160"/>
      <c r="D217" s="160"/>
      <c r="E217" s="169" t="s">
        <v>26</v>
      </c>
      <c r="F217" s="267" t="s">
        <v>788</v>
      </c>
      <c r="G217" s="83" t="s">
        <v>836</v>
      </c>
      <c r="H217" s="160"/>
      <c r="I217" s="249">
        <v>120</v>
      </c>
      <c r="J217" s="162"/>
      <c r="K217" s="225">
        <f>+I217*J217</f>
        <v>0</v>
      </c>
      <c r="L217" s="42"/>
      <c r="M217" s="189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</row>
    <row r="218" spans="1:51" s="19" customFormat="1" x14ac:dyDescent="0.2">
      <c r="A218" s="96" t="s">
        <v>792</v>
      </c>
      <c r="B218" s="160"/>
      <c r="C218" s="160"/>
      <c r="D218" s="160"/>
      <c r="E218" s="169" t="s">
        <v>26</v>
      </c>
      <c r="F218" s="215" t="s">
        <v>789</v>
      </c>
      <c r="G218" s="79" t="s">
        <v>836</v>
      </c>
      <c r="H218" s="160"/>
      <c r="I218" s="248">
        <v>120</v>
      </c>
      <c r="J218" s="162"/>
      <c r="K218" s="225">
        <f>+I218*J218</f>
        <v>0</v>
      </c>
      <c r="L218" s="42"/>
      <c r="M218" s="189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</row>
    <row r="219" spans="1:51" s="19" customFormat="1" x14ac:dyDescent="0.2">
      <c r="A219" s="96" t="s">
        <v>793</v>
      </c>
      <c r="B219" s="160"/>
      <c r="C219" s="160"/>
      <c r="D219" s="160"/>
      <c r="E219" s="169" t="s">
        <v>26</v>
      </c>
      <c r="F219" s="215" t="s">
        <v>790</v>
      </c>
      <c r="G219" s="79" t="s">
        <v>836</v>
      </c>
      <c r="H219" s="160"/>
      <c r="I219" s="248">
        <v>120</v>
      </c>
      <c r="J219" s="162"/>
      <c r="K219" s="225">
        <f>+I219*J219</f>
        <v>0</v>
      </c>
      <c r="L219" s="42"/>
      <c r="M219" s="189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</row>
    <row r="220" spans="1:51" s="19" customFormat="1" x14ac:dyDescent="0.2">
      <c r="A220" s="96" t="s">
        <v>649</v>
      </c>
      <c r="B220" s="160"/>
      <c r="C220" s="160"/>
      <c r="D220" s="160"/>
      <c r="E220" s="163" t="s">
        <v>20</v>
      </c>
      <c r="F220" s="81" t="s">
        <v>526</v>
      </c>
      <c r="G220" s="79" t="s">
        <v>787</v>
      </c>
      <c r="H220" s="160"/>
      <c r="I220" s="248">
        <v>100</v>
      </c>
      <c r="J220" s="162"/>
      <c r="K220" s="225">
        <f t="shared" si="5"/>
        <v>0</v>
      </c>
      <c r="L220" s="42"/>
      <c r="M220" s="189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</row>
    <row r="221" spans="1:51" s="19" customFormat="1" x14ac:dyDescent="0.2">
      <c r="A221" s="96" t="s">
        <v>650</v>
      </c>
      <c r="B221" s="160"/>
      <c r="C221" s="160"/>
      <c r="D221" s="160"/>
      <c r="E221" s="163" t="s">
        <v>20</v>
      </c>
      <c r="F221" s="81" t="s">
        <v>528</v>
      </c>
      <c r="G221" s="79" t="s">
        <v>787</v>
      </c>
      <c r="H221" s="160"/>
      <c r="I221" s="248">
        <v>100</v>
      </c>
      <c r="J221" s="162"/>
      <c r="K221" s="225">
        <f t="shared" si="5"/>
        <v>0</v>
      </c>
      <c r="L221" s="42"/>
      <c r="M221" s="189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</row>
    <row r="222" spans="1:51" s="19" customFormat="1" x14ac:dyDescent="0.2">
      <c r="A222" s="96" t="s">
        <v>651</v>
      </c>
      <c r="B222" s="160"/>
      <c r="C222" s="160"/>
      <c r="D222" s="160"/>
      <c r="E222" s="163" t="s">
        <v>20</v>
      </c>
      <c r="F222" s="81" t="s">
        <v>646</v>
      </c>
      <c r="G222" s="79" t="s">
        <v>787</v>
      </c>
      <c r="H222" s="160"/>
      <c r="I222" s="248">
        <v>100</v>
      </c>
      <c r="J222" s="162"/>
      <c r="K222" s="225">
        <f t="shared" si="5"/>
        <v>0</v>
      </c>
      <c r="L222" s="42"/>
      <c r="M222" s="189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</row>
    <row r="223" spans="1:51" s="19" customFormat="1" x14ac:dyDescent="0.2">
      <c r="A223" s="96" t="s">
        <v>652</v>
      </c>
      <c r="B223" s="160"/>
      <c r="C223" s="160"/>
      <c r="D223" s="160"/>
      <c r="E223" s="163" t="s">
        <v>20</v>
      </c>
      <c r="F223" s="81" t="s">
        <v>647</v>
      </c>
      <c r="G223" s="79" t="s">
        <v>787</v>
      </c>
      <c r="H223" s="160"/>
      <c r="I223" s="248">
        <v>100</v>
      </c>
      <c r="J223" s="162"/>
      <c r="K223" s="225">
        <f t="shared" si="5"/>
        <v>0</v>
      </c>
      <c r="L223" s="42"/>
      <c r="M223" s="189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</row>
    <row r="224" spans="1:51" s="19" customFormat="1" x14ac:dyDescent="0.2">
      <c r="A224" s="96" t="s">
        <v>653</v>
      </c>
      <c r="B224" s="160"/>
      <c r="C224" s="160"/>
      <c r="D224" s="160"/>
      <c r="E224" s="163" t="s">
        <v>20</v>
      </c>
      <c r="F224" s="81" t="s">
        <v>527</v>
      </c>
      <c r="G224" s="79" t="s">
        <v>787</v>
      </c>
      <c r="H224" s="160"/>
      <c r="I224" s="248">
        <v>100</v>
      </c>
      <c r="J224" s="162"/>
      <c r="K224" s="225">
        <f t="shared" si="5"/>
        <v>0</v>
      </c>
      <c r="L224" s="42"/>
      <c r="M224" s="189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</row>
    <row r="225" spans="1:51" s="19" customFormat="1" x14ac:dyDescent="0.2">
      <c r="A225" s="96" t="s">
        <v>654</v>
      </c>
      <c r="B225" s="160"/>
      <c r="C225" s="160"/>
      <c r="D225" s="160"/>
      <c r="E225" s="163" t="s">
        <v>20</v>
      </c>
      <c r="F225" s="81" t="s">
        <v>648</v>
      </c>
      <c r="G225" s="79" t="s">
        <v>787</v>
      </c>
      <c r="H225" s="160"/>
      <c r="I225" s="248">
        <v>100</v>
      </c>
      <c r="J225" s="162"/>
      <c r="K225" s="225">
        <f t="shared" si="5"/>
        <v>0</v>
      </c>
      <c r="L225" s="42"/>
      <c r="M225" s="189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</row>
    <row r="226" spans="1:51" s="19" customFormat="1" x14ac:dyDescent="0.2">
      <c r="A226" s="100" t="s">
        <v>348</v>
      </c>
      <c r="B226" s="160"/>
      <c r="C226" s="160"/>
      <c r="D226" s="160"/>
      <c r="E226" s="161" t="s">
        <v>31</v>
      </c>
      <c r="F226" s="92" t="s">
        <v>533</v>
      </c>
      <c r="G226" s="80" t="s">
        <v>835</v>
      </c>
      <c r="H226" s="160"/>
      <c r="I226" s="248">
        <v>100</v>
      </c>
      <c r="J226" s="162"/>
      <c r="K226" s="225">
        <f t="shared" si="5"/>
        <v>0</v>
      </c>
      <c r="L226" s="42"/>
      <c r="M226" s="189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</row>
    <row r="227" spans="1:51" s="19" customFormat="1" x14ac:dyDescent="0.2">
      <c r="A227" s="96" t="s">
        <v>346</v>
      </c>
      <c r="B227" s="160"/>
      <c r="C227" s="160"/>
      <c r="D227" s="160"/>
      <c r="E227" s="163" t="s">
        <v>31</v>
      </c>
      <c r="F227" s="81" t="s">
        <v>529</v>
      </c>
      <c r="G227" s="79" t="s">
        <v>837</v>
      </c>
      <c r="H227" s="160"/>
      <c r="I227" s="248">
        <v>90</v>
      </c>
      <c r="J227" s="162"/>
      <c r="K227" s="225">
        <f t="shared" si="5"/>
        <v>0</v>
      </c>
      <c r="L227" s="42"/>
      <c r="M227" s="189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</row>
    <row r="228" spans="1:51" s="19" customFormat="1" x14ac:dyDescent="0.2">
      <c r="A228" s="96" t="s">
        <v>329</v>
      </c>
      <c r="B228" s="160"/>
      <c r="C228" s="160"/>
      <c r="D228" s="160"/>
      <c r="E228" s="163" t="s">
        <v>26</v>
      </c>
      <c r="F228" s="79" t="s">
        <v>538</v>
      </c>
      <c r="G228" s="79" t="s">
        <v>838</v>
      </c>
      <c r="H228" s="160"/>
      <c r="I228" s="248">
        <v>115</v>
      </c>
      <c r="J228" s="162"/>
      <c r="K228" s="225">
        <f t="shared" si="5"/>
        <v>0</v>
      </c>
      <c r="L228" s="42"/>
      <c r="M228" s="189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</row>
    <row r="229" spans="1:51" s="19" customFormat="1" x14ac:dyDescent="0.2">
      <c r="A229" s="100" t="s">
        <v>330</v>
      </c>
      <c r="B229" s="160"/>
      <c r="C229" s="160"/>
      <c r="D229" s="160"/>
      <c r="E229" s="161" t="s">
        <v>26</v>
      </c>
      <c r="F229" s="80" t="s">
        <v>539</v>
      </c>
      <c r="G229" s="79" t="s">
        <v>838</v>
      </c>
      <c r="H229" s="160"/>
      <c r="I229" s="248">
        <v>115</v>
      </c>
      <c r="J229" s="172"/>
      <c r="K229" s="225">
        <f t="shared" si="5"/>
        <v>0</v>
      </c>
      <c r="L229" s="42"/>
      <c r="M229" s="189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</row>
    <row r="230" spans="1:51" s="19" customFormat="1" x14ac:dyDescent="0.2">
      <c r="A230" s="96" t="s">
        <v>349</v>
      </c>
      <c r="B230" s="160"/>
      <c r="C230" s="160"/>
      <c r="D230" s="160"/>
      <c r="E230" s="161" t="s">
        <v>31</v>
      </c>
      <c r="F230" s="86" t="s">
        <v>537</v>
      </c>
      <c r="G230" s="79" t="s">
        <v>794</v>
      </c>
      <c r="H230" s="160"/>
      <c r="I230" s="248">
        <v>100</v>
      </c>
      <c r="J230" s="162"/>
      <c r="K230" s="225">
        <f t="shared" si="5"/>
        <v>0</v>
      </c>
      <c r="L230" s="42"/>
      <c r="M230" s="189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</row>
    <row r="231" spans="1:51" s="19" customFormat="1" x14ac:dyDescent="0.2">
      <c r="A231" s="100" t="s">
        <v>622</v>
      </c>
      <c r="B231" s="160"/>
      <c r="C231" s="160"/>
      <c r="D231" s="160"/>
      <c r="E231" s="161" t="s">
        <v>26</v>
      </c>
      <c r="F231" s="80" t="s">
        <v>624</v>
      </c>
      <c r="G231" s="79" t="s">
        <v>841</v>
      </c>
      <c r="H231" s="160"/>
      <c r="I231" s="248">
        <v>100</v>
      </c>
      <c r="J231" s="162"/>
      <c r="K231" s="225">
        <f>+I231*J231</f>
        <v>0</v>
      </c>
      <c r="L231" s="42"/>
      <c r="M231" s="189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</row>
    <row r="232" spans="1:51" s="19" customFormat="1" x14ac:dyDescent="0.2">
      <c r="A232" s="96" t="s">
        <v>350</v>
      </c>
      <c r="B232" s="160"/>
      <c r="C232" s="160"/>
      <c r="D232" s="160"/>
      <c r="E232" s="171" t="s">
        <v>951</v>
      </c>
      <c r="F232" s="86" t="s">
        <v>530</v>
      </c>
      <c r="G232" s="79" t="s">
        <v>799</v>
      </c>
      <c r="H232" s="160"/>
      <c r="I232" s="248">
        <v>100</v>
      </c>
      <c r="J232" s="162"/>
      <c r="K232" s="225">
        <f t="shared" si="5"/>
        <v>0</v>
      </c>
      <c r="L232" s="42"/>
      <c r="M232" s="189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</row>
    <row r="233" spans="1:51" s="19" customFormat="1" x14ac:dyDescent="0.2">
      <c r="A233" s="96" t="s">
        <v>355</v>
      </c>
      <c r="B233" s="160"/>
      <c r="C233" s="160"/>
      <c r="D233" s="160"/>
      <c r="E233" s="163" t="s">
        <v>40</v>
      </c>
      <c r="F233" s="81" t="s">
        <v>531</v>
      </c>
      <c r="G233" s="79" t="s">
        <v>795</v>
      </c>
      <c r="H233" s="160"/>
      <c r="I233" s="248">
        <v>140</v>
      </c>
      <c r="J233" s="162"/>
      <c r="K233" s="225">
        <f t="shared" si="5"/>
        <v>0</v>
      </c>
      <c r="L233" s="42"/>
      <c r="M233" s="189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</row>
    <row r="234" spans="1:51" s="19" customFormat="1" x14ac:dyDescent="0.2">
      <c r="A234" s="96" t="s">
        <v>591</v>
      </c>
      <c r="B234" s="160"/>
      <c r="C234" s="160"/>
      <c r="D234" s="160"/>
      <c r="E234" s="161" t="s">
        <v>15</v>
      </c>
      <c r="F234" s="81" t="s">
        <v>532</v>
      </c>
      <c r="G234" s="79" t="s">
        <v>839</v>
      </c>
      <c r="H234" s="160"/>
      <c r="I234" s="248">
        <v>130</v>
      </c>
      <c r="J234" s="162"/>
      <c r="K234" s="225">
        <f t="shared" si="5"/>
        <v>0</v>
      </c>
      <c r="L234" s="42"/>
      <c r="M234" s="189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</row>
    <row r="235" spans="1:51" s="19" customFormat="1" x14ac:dyDescent="0.2">
      <c r="A235" s="96" t="s">
        <v>351</v>
      </c>
      <c r="B235" s="167"/>
      <c r="C235" s="167"/>
      <c r="D235" s="167"/>
      <c r="E235" s="161" t="s">
        <v>31</v>
      </c>
      <c r="F235" s="79" t="s">
        <v>353</v>
      </c>
      <c r="G235" s="79" t="s">
        <v>840</v>
      </c>
      <c r="H235" s="167"/>
      <c r="I235" s="248">
        <v>130</v>
      </c>
      <c r="J235" s="172"/>
      <c r="K235" s="225">
        <f t="shared" si="5"/>
        <v>0</v>
      </c>
      <c r="L235" s="42"/>
      <c r="M235" s="189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</row>
    <row r="236" spans="1:51" s="19" customFormat="1" x14ac:dyDescent="0.2">
      <c r="A236" s="100" t="s">
        <v>352</v>
      </c>
      <c r="B236" s="160"/>
      <c r="C236" s="160"/>
      <c r="D236" s="160"/>
      <c r="E236" s="161" t="s">
        <v>31</v>
      </c>
      <c r="F236" s="80" t="s">
        <v>354</v>
      </c>
      <c r="G236" s="79" t="s">
        <v>840</v>
      </c>
      <c r="H236" s="160"/>
      <c r="I236" s="248">
        <v>130</v>
      </c>
      <c r="J236" s="162"/>
      <c r="K236" s="225">
        <f t="shared" si="5"/>
        <v>0</v>
      </c>
      <c r="L236" s="42"/>
      <c r="M236" s="189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</row>
    <row r="237" spans="1:51" s="19" customFormat="1" ht="13.5" thickBot="1" x14ac:dyDescent="0.25">
      <c r="A237" s="100" t="s">
        <v>347</v>
      </c>
      <c r="B237" s="178"/>
      <c r="C237" s="178"/>
      <c r="D237" s="178"/>
      <c r="E237" s="195" t="s">
        <v>20</v>
      </c>
      <c r="F237" s="196" t="s">
        <v>592</v>
      </c>
      <c r="G237" s="80" t="s">
        <v>796</v>
      </c>
      <c r="H237" s="178"/>
      <c r="I237" s="250">
        <v>145</v>
      </c>
      <c r="J237" s="179"/>
      <c r="K237" s="226">
        <f t="shared" si="5"/>
        <v>0</v>
      </c>
      <c r="L237" s="42"/>
      <c r="M237" s="189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</row>
    <row r="238" spans="1:51" s="19" customFormat="1" ht="13.5" thickBot="1" x14ac:dyDescent="0.25">
      <c r="A238" s="273" t="s">
        <v>920</v>
      </c>
      <c r="B238" s="281"/>
      <c r="C238" s="281"/>
      <c r="D238" s="281"/>
      <c r="E238" s="281"/>
      <c r="F238" s="281"/>
      <c r="G238" s="281"/>
      <c r="H238" s="281"/>
      <c r="I238" s="281"/>
      <c r="J238" s="281"/>
      <c r="K238" s="282"/>
      <c r="L238" s="42"/>
      <c r="M238" s="189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</row>
    <row r="239" spans="1:51" s="19" customFormat="1" x14ac:dyDescent="0.2">
      <c r="A239" s="197" t="s">
        <v>360</v>
      </c>
      <c r="B239" s="160"/>
      <c r="C239" s="160"/>
      <c r="D239" s="160"/>
      <c r="E239" s="163" t="s">
        <v>34</v>
      </c>
      <c r="F239" s="83" t="s">
        <v>571</v>
      </c>
      <c r="G239" s="83" t="s">
        <v>129</v>
      </c>
      <c r="H239" s="160"/>
      <c r="I239" s="249">
        <v>180</v>
      </c>
      <c r="J239" s="162"/>
      <c r="K239" s="225">
        <f t="shared" si="5"/>
        <v>0</v>
      </c>
      <c r="L239" s="42"/>
      <c r="M239" s="189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</row>
    <row r="240" spans="1:51" s="19" customFormat="1" x14ac:dyDescent="0.2">
      <c r="A240" s="154" t="s">
        <v>361</v>
      </c>
      <c r="B240" s="160"/>
      <c r="C240" s="160"/>
      <c r="D240" s="160"/>
      <c r="E240" s="161" t="s">
        <v>487</v>
      </c>
      <c r="F240" s="79" t="s">
        <v>572</v>
      </c>
      <c r="G240" s="79" t="s">
        <v>145</v>
      </c>
      <c r="H240" s="160"/>
      <c r="I240" s="248">
        <v>185</v>
      </c>
      <c r="J240" s="162"/>
      <c r="K240" s="225">
        <f t="shared" si="5"/>
        <v>0</v>
      </c>
      <c r="L240" s="42"/>
      <c r="M240" s="189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</row>
    <row r="241" spans="1:51" s="19" customFormat="1" x14ac:dyDescent="0.2">
      <c r="A241" s="154" t="s">
        <v>362</v>
      </c>
      <c r="B241" s="160"/>
      <c r="C241" s="160"/>
      <c r="D241" s="160"/>
      <c r="E241" s="161" t="s">
        <v>34</v>
      </c>
      <c r="F241" s="79" t="s">
        <v>573</v>
      </c>
      <c r="G241" s="79" t="s">
        <v>129</v>
      </c>
      <c r="H241" s="160"/>
      <c r="I241" s="248">
        <v>180</v>
      </c>
      <c r="J241" s="162"/>
      <c r="K241" s="225">
        <f t="shared" si="5"/>
        <v>0</v>
      </c>
      <c r="L241" s="42"/>
      <c r="M241" s="189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</row>
    <row r="242" spans="1:51" s="19" customFormat="1" x14ac:dyDescent="0.2">
      <c r="A242" s="154" t="s">
        <v>363</v>
      </c>
      <c r="B242" s="160"/>
      <c r="C242" s="160"/>
      <c r="D242" s="160"/>
      <c r="E242" s="161" t="s">
        <v>487</v>
      </c>
      <c r="F242" s="79" t="s">
        <v>574</v>
      </c>
      <c r="G242" s="79" t="s">
        <v>145</v>
      </c>
      <c r="H242" s="160"/>
      <c r="I242" s="248">
        <v>185</v>
      </c>
      <c r="J242" s="162"/>
      <c r="K242" s="225">
        <f t="shared" si="5"/>
        <v>0</v>
      </c>
      <c r="L242" s="42"/>
      <c r="M242" s="189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</row>
    <row r="243" spans="1:51" s="19" customFormat="1" x14ac:dyDescent="0.2">
      <c r="A243" s="154" t="s">
        <v>566</v>
      </c>
      <c r="B243" s="160"/>
      <c r="C243" s="160"/>
      <c r="D243" s="160"/>
      <c r="E243" s="161" t="s">
        <v>34</v>
      </c>
      <c r="F243" s="79" t="s">
        <v>575</v>
      </c>
      <c r="G243" s="79" t="s">
        <v>129</v>
      </c>
      <c r="H243" s="160"/>
      <c r="I243" s="248">
        <v>180</v>
      </c>
      <c r="J243" s="162"/>
      <c r="K243" s="225">
        <f t="shared" si="5"/>
        <v>0</v>
      </c>
      <c r="L243" s="42"/>
      <c r="M243" s="189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</row>
    <row r="244" spans="1:51" s="19" customFormat="1" x14ac:dyDescent="0.2">
      <c r="A244" s="154" t="s">
        <v>567</v>
      </c>
      <c r="B244" s="160"/>
      <c r="C244" s="160"/>
      <c r="D244" s="160"/>
      <c r="E244" s="161" t="s">
        <v>487</v>
      </c>
      <c r="F244" s="79" t="s">
        <v>576</v>
      </c>
      <c r="G244" s="79" t="s">
        <v>145</v>
      </c>
      <c r="H244" s="160"/>
      <c r="I244" s="248">
        <v>185</v>
      </c>
      <c r="J244" s="162"/>
      <c r="K244" s="225">
        <f t="shared" si="5"/>
        <v>0</v>
      </c>
      <c r="L244" s="42"/>
      <c r="M244" s="189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</row>
    <row r="245" spans="1:51" s="19" customFormat="1" x14ac:dyDescent="0.2">
      <c r="A245" s="98" t="s">
        <v>512</v>
      </c>
      <c r="B245" s="160"/>
      <c r="C245" s="160"/>
      <c r="D245" s="160"/>
      <c r="E245" s="163" t="s">
        <v>964</v>
      </c>
      <c r="F245" s="79" t="s">
        <v>144</v>
      </c>
      <c r="G245" s="83" t="s">
        <v>842</v>
      </c>
      <c r="H245" s="160"/>
      <c r="I245" s="248">
        <v>260</v>
      </c>
      <c r="J245" s="162"/>
      <c r="K245" s="225">
        <f t="shared" si="5"/>
        <v>0</v>
      </c>
      <c r="L245" s="42"/>
      <c r="M245" s="189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</row>
    <row r="246" spans="1:51" s="19" customFormat="1" x14ac:dyDescent="0.2">
      <c r="A246" s="245" t="s">
        <v>944</v>
      </c>
      <c r="B246" s="160"/>
      <c r="C246" s="160"/>
      <c r="D246" s="160"/>
      <c r="E246" s="163" t="s">
        <v>12</v>
      </c>
      <c r="F246" s="126" t="s">
        <v>760</v>
      </c>
      <c r="G246" s="246" t="s">
        <v>761</v>
      </c>
      <c r="H246" s="244"/>
      <c r="I246" s="248">
        <v>520</v>
      </c>
      <c r="J246" s="162"/>
      <c r="K246" s="225">
        <f t="shared" si="5"/>
        <v>0</v>
      </c>
      <c r="L246" s="42"/>
      <c r="M246" s="189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</row>
    <row r="247" spans="1:51" s="19" customFormat="1" x14ac:dyDescent="0.2">
      <c r="A247" s="154" t="s">
        <v>356</v>
      </c>
      <c r="B247" s="160"/>
      <c r="C247" s="160"/>
      <c r="D247" s="160"/>
      <c r="E247" s="161" t="s">
        <v>34</v>
      </c>
      <c r="F247" s="79" t="s">
        <v>577</v>
      </c>
      <c r="G247" s="79" t="s">
        <v>129</v>
      </c>
      <c r="H247" s="160"/>
      <c r="I247" s="248">
        <v>180</v>
      </c>
      <c r="J247" s="162"/>
      <c r="K247" s="225">
        <f t="shared" si="5"/>
        <v>0</v>
      </c>
      <c r="L247" s="42"/>
      <c r="M247" s="189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</row>
    <row r="248" spans="1:51" s="19" customFormat="1" x14ac:dyDescent="0.2">
      <c r="A248" s="154" t="s">
        <v>357</v>
      </c>
      <c r="B248" s="160"/>
      <c r="C248" s="160"/>
      <c r="D248" s="160"/>
      <c r="E248" s="161" t="s">
        <v>487</v>
      </c>
      <c r="F248" s="79" t="s">
        <v>578</v>
      </c>
      <c r="G248" s="79" t="s">
        <v>145</v>
      </c>
      <c r="H248" s="160"/>
      <c r="I248" s="248">
        <v>185</v>
      </c>
      <c r="J248" s="162"/>
      <c r="K248" s="225">
        <f t="shared" si="5"/>
        <v>0</v>
      </c>
      <c r="L248" s="42"/>
      <c r="M248" s="189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</row>
    <row r="249" spans="1:51" s="19" customFormat="1" x14ac:dyDescent="0.2">
      <c r="A249" s="154" t="s">
        <v>568</v>
      </c>
      <c r="B249" s="160"/>
      <c r="C249" s="160"/>
      <c r="D249" s="160"/>
      <c r="E249" s="161" t="s">
        <v>19</v>
      </c>
      <c r="F249" s="79" t="s">
        <v>579</v>
      </c>
      <c r="G249" s="79" t="s">
        <v>629</v>
      </c>
      <c r="H249" s="160"/>
      <c r="I249" s="248">
        <v>180</v>
      </c>
      <c r="J249" s="162"/>
      <c r="K249" s="225">
        <f t="shared" si="5"/>
        <v>0</v>
      </c>
      <c r="L249" s="42"/>
      <c r="M249" s="189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</row>
    <row r="250" spans="1:51" s="19" customFormat="1" x14ac:dyDescent="0.2">
      <c r="A250" s="154" t="s">
        <v>557</v>
      </c>
      <c r="B250" s="173"/>
      <c r="C250" s="173"/>
      <c r="D250" s="173"/>
      <c r="E250" s="170" t="s">
        <v>30</v>
      </c>
      <c r="F250" s="79" t="s">
        <v>570</v>
      </c>
      <c r="G250" s="126" t="s">
        <v>128</v>
      </c>
      <c r="H250" s="173"/>
      <c r="I250" s="248">
        <v>285</v>
      </c>
      <c r="J250" s="162"/>
      <c r="K250" s="225">
        <f t="shared" si="5"/>
        <v>0</v>
      </c>
      <c r="L250" s="42"/>
      <c r="M250" s="189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</row>
    <row r="251" spans="1:51" s="19" customFormat="1" x14ac:dyDescent="0.2">
      <c r="A251" s="154" t="s">
        <v>558</v>
      </c>
      <c r="B251" s="173"/>
      <c r="C251" s="173"/>
      <c r="D251" s="173"/>
      <c r="E251" s="169" t="s">
        <v>486</v>
      </c>
      <c r="F251" s="79" t="s">
        <v>580</v>
      </c>
      <c r="G251" s="79" t="s">
        <v>129</v>
      </c>
      <c r="H251" s="160"/>
      <c r="I251" s="248">
        <v>180</v>
      </c>
      <c r="J251" s="162"/>
      <c r="K251" s="225">
        <f t="shared" si="5"/>
        <v>0</v>
      </c>
      <c r="L251" s="42"/>
      <c r="M251" s="189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</row>
    <row r="252" spans="1:51" s="19" customFormat="1" x14ac:dyDescent="0.2">
      <c r="A252" s="154" t="s">
        <v>559</v>
      </c>
      <c r="B252" s="173"/>
      <c r="C252" s="173"/>
      <c r="D252" s="173"/>
      <c r="E252" s="169" t="s">
        <v>19</v>
      </c>
      <c r="F252" s="79" t="s">
        <v>581</v>
      </c>
      <c r="G252" s="79" t="s">
        <v>145</v>
      </c>
      <c r="H252" s="160"/>
      <c r="I252" s="248">
        <v>185</v>
      </c>
      <c r="J252" s="162"/>
      <c r="K252" s="225">
        <f t="shared" si="5"/>
        <v>0</v>
      </c>
      <c r="L252" s="42"/>
      <c r="M252" s="189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</row>
    <row r="253" spans="1:51" s="19" customFormat="1" x14ac:dyDescent="0.2">
      <c r="A253" s="154" t="s">
        <v>560</v>
      </c>
      <c r="B253" s="173"/>
      <c r="C253" s="173"/>
      <c r="D253" s="173"/>
      <c r="E253" s="170" t="s">
        <v>486</v>
      </c>
      <c r="F253" s="79" t="s">
        <v>582</v>
      </c>
      <c r="G253" s="79" t="s">
        <v>129</v>
      </c>
      <c r="H253" s="160"/>
      <c r="I253" s="248">
        <v>180</v>
      </c>
      <c r="J253" s="162"/>
      <c r="K253" s="225">
        <f t="shared" si="5"/>
        <v>0</v>
      </c>
      <c r="L253" s="42"/>
      <c r="M253" s="189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</row>
    <row r="254" spans="1:51" s="19" customFormat="1" x14ac:dyDescent="0.2">
      <c r="A254" s="154" t="s">
        <v>569</v>
      </c>
      <c r="B254" s="173"/>
      <c r="C254" s="173"/>
      <c r="D254" s="173"/>
      <c r="E254" s="170" t="s">
        <v>19</v>
      </c>
      <c r="F254" s="79" t="s">
        <v>583</v>
      </c>
      <c r="G254" s="79" t="s">
        <v>145</v>
      </c>
      <c r="H254" s="160"/>
      <c r="I254" s="248">
        <v>185</v>
      </c>
      <c r="J254" s="162"/>
      <c r="K254" s="225">
        <f>+I254*J254</f>
        <v>0</v>
      </c>
      <c r="L254" s="122"/>
      <c r="M254" s="189"/>
      <c r="N254" s="5"/>
      <c r="O254" s="141"/>
      <c r="P254" s="142"/>
      <c r="Q254" s="143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</row>
    <row r="255" spans="1:51" s="19" customFormat="1" x14ac:dyDescent="0.2">
      <c r="A255" s="154" t="s">
        <v>752</v>
      </c>
      <c r="B255" s="160"/>
      <c r="C255" s="160"/>
      <c r="D255" s="160"/>
      <c r="E255" s="161" t="s">
        <v>19</v>
      </c>
      <c r="F255" s="79" t="s">
        <v>732</v>
      </c>
      <c r="G255" s="79" t="s">
        <v>629</v>
      </c>
      <c r="H255" s="160"/>
      <c r="I255" s="248">
        <v>200</v>
      </c>
      <c r="J255" s="162"/>
      <c r="K255" s="225">
        <f>+I255*J255</f>
        <v>0</v>
      </c>
      <c r="L255" s="42"/>
      <c r="M255" s="189"/>
      <c r="N255" s="5"/>
      <c r="O255" s="141"/>
      <c r="P255" s="142"/>
      <c r="Q255" s="143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</row>
    <row r="256" spans="1:51" s="19" customFormat="1" x14ac:dyDescent="0.2">
      <c r="A256" s="154" t="s">
        <v>753</v>
      </c>
      <c r="B256" s="160"/>
      <c r="C256" s="160"/>
      <c r="D256" s="160"/>
      <c r="E256" s="161" t="s">
        <v>19</v>
      </c>
      <c r="F256" s="79" t="s">
        <v>733</v>
      </c>
      <c r="G256" s="79" t="s">
        <v>629</v>
      </c>
      <c r="H256" s="160"/>
      <c r="I256" s="248">
        <v>200</v>
      </c>
      <c r="J256" s="162"/>
      <c r="K256" s="225">
        <f>+I256*J256</f>
        <v>0</v>
      </c>
      <c r="L256" s="42"/>
      <c r="M256" s="189"/>
      <c r="N256" s="5"/>
      <c r="O256" s="141"/>
      <c r="P256" s="142"/>
      <c r="Q256" s="143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</row>
    <row r="257" spans="1:51" s="19" customFormat="1" x14ac:dyDescent="0.2">
      <c r="A257" s="154" t="s">
        <v>754</v>
      </c>
      <c r="B257" s="160"/>
      <c r="C257" s="160"/>
      <c r="D257" s="160"/>
      <c r="E257" s="161" t="s">
        <v>19</v>
      </c>
      <c r="F257" s="79" t="s">
        <v>734</v>
      </c>
      <c r="G257" s="79" t="s">
        <v>629</v>
      </c>
      <c r="H257" s="160"/>
      <c r="I257" s="248">
        <v>200</v>
      </c>
      <c r="J257" s="162"/>
      <c r="K257" s="225">
        <f>+I257*J257</f>
        <v>0</v>
      </c>
      <c r="L257" s="42"/>
      <c r="M257" s="189"/>
      <c r="N257" s="5"/>
      <c r="O257" s="141"/>
      <c r="P257" s="142"/>
      <c r="Q257" s="143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</row>
    <row r="258" spans="1:51" s="19" customFormat="1" ht="13.5" thickBot="1" x14ac:dyDescent="0.25">
      <c r="A258" s="205" t="s">
        <v>755</v>
      </c>
      <c r="B258" s="178"/>
      <c r="C258" s="178"/>
      <c r="D258" s="178"/>
      <c r="E258" s="166" t="s">
        <v>19</v>
      </c>
      <c r="F258" s="80" t="s">
        <v>735</v>
      </c>
      <c r="G258" s="80" t="s">
        <v>629</v>
      </c>
      <c r="H258" s="178"/>
      <c r="I258" s="250">
        <v>200</v>
      </c>
      <c r="J258" s="179"/>
      <c r="K258" s="226">
        <f>+I258*J258</f>
        <v>0</v>
      </c>
      <c r="L258" s="42"/>
      <c r="M258" s="189"/>
      <c r="N258" s="5"/>
      <c r="O258" s="141"/>
      <c r="P258" s="142"/>
      <c r="Q258" s="143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</row>
    <row r="259" spans="1:51" s="19" customFormat="1" ht="13.5" thickBot="1" x14ac:dyDescent="0.25">
      <c r="A259" s="273" t="s">
        <v>919</v>
      </c>
      <c r="B259" s="281"/>
      <c r="C259" s="281"/>
      <c r="D259" s="281"/>
      <c r="E259" s="281"/>
      <c r="F259" s="281"/>
      <c r="G259" s="281"/>
      <c r="H259" s="281"/>
      <c r="I259" s="281"/>
      <c r="J259" s="281"/>
      <c r="K259" s="282"/>
      <c r="L259" s="42"/>
      <c r="M259" s="189"/>
      <c r="N259" s="5"/>
      <c r="O259" s="141"/>
      <c r="P259" s="142"/>
      <c r="Q259" s="143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</row>
    <row r="260" spans="1:51" s="19" customFormat="1" x14ac:dyDescent="0.2">
      <c r="A260" s="197" t="s">
        <v>365</v>
      </c>
      <c r="B260" s="160"/>
      <c r="C260" s="160"/>
      <c r="D260" s="160"/>
      <c r="E260" s="163" t="s">
        <v>486</v>
      </c>
      <c r="F260" s="83" t="s">
        <v>602</v>
      </c>
      <c r="G260" s="83" t="s">
        <v>141</v>
      </c>
      <c r="H260" s="160"/>
      <c r="I260" s="249">
        <v>180</v>
      </c>
      <c r="J260" s="162"/>
      <c r="K260" s="225">
        <f t="shared" ref="K260:K320" si="7">+I260*J260</f>
        <v>0</v>
      </c>
      <c r="L260" s="42"/>
      <c r="M260" s="189"/>
      <c r="N260" s="5"/>
      <c r="O260" s="141"/>
      <c r="P260" s="142"/>
      <c r="Q260" s="143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</row>
    <row r="261" spans="1:51" s="19" customFormat="1" x14ac:dyDescent="0.2">
      <c r="A261" s="154" t="s">
        <v>366</v>
      </c>
      <c r="B261" s="167"/>
      <c r="C261" s="167"/>
      <c r="D261" s="167"/>
      <c r="E261" s="161" t="s">
        <v>19</v>
      </c>
      <c r="F261" s="79" t="s">
        <v>603</v>
      </c>
      <c r="G261" s="79" t="s">
        <v>142</v>
      </c>
      <c r="H261" s="167"/>
      <c r="I261" s="248">
        <v>185</v>
      </c>
      <c r="J261" s="168"/>
      <c r="K261" s="225">
        <f t="shared" si="7"/>
        <v>0</v>
      </c>
      <c r="L261" s="42"/>
      <c r="M261" s="189"/>
      <c r="N261" s="5"/>
      <c r="O261" s="141"/>
      <c r="P261" s="142"/>
      <c r="Q261" s="143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</row>
    <row r="262" spans="1:51" s="19" customFormat="1" x14ac:dyDescent="0.2">
      <c r="A262" s="154" t="s">
        <v>367</v>
      </c>
      <c r="B262" s="167"/>
      <c r="C262" s="167"/>
      <c r="D262" s="167"/>
      <c r="E262" s="161" t="s">
        <v>486</v>
      </c>
      <c r="F262" s="79" t="s">
        <v>604</v>
      </c>
      <c r="G262" s="79" t="s">
        <v>141</v>
      </c>
      <c r="H262" s="167"/>
      <c r="I262" s="248">
        <v>180</v>
      </c>
      <c r="J262" s="168"/>
      <c r="K262" s="225">
        <f t="shared" si="7"/>
        <v>0</v>
      </c>
      <c r="L262" s="42"/>
      <c r="M262" s="189"/>
      <c r="N262" s="5"/>
      <c r="O262" s="141"/>
      <c r="P262" s="142"/>
      <c r="Q262" s="143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</row>
    <row r="263" spans="1:51" s="19" customFormat="1" x14ac:dyDescent="0.2">
      <c r="A263" s="154" t="s">
        <v>368</v>
      </c>
      <c r="B263" s="167"/>
      <c r="C263" s="167"/>
      <c r="D263" s="167"/>
      <c r="E263" s="161" t="s">
        <v>19</v>
      </c>
      <c r="F263" s="79" t="s">
        <v>605</v>
      </c>
      <c r="G263" s="79" t="s">
        <v>142</v>
      </c>
      <c r="H263" s="167"/>
      <c r="I263" s="248">
        <v>185</v>
      </c>
      <c r="J263" s="168"/>
      <c r="K263" s="225">
        <f t="shared" si="7"/>
        <v>0</v>
      </c>
      <c r="L263" s="42"/>
      <c r="M263" s="189"/>
      <c r="N263" s="5"/>
      <c r="O263" s="141"/>
      <c r="P263" s="142"/>
      <c r="Q263" s="143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</row>
    <row r="264" spans="1:51" s="19" customFormat="1" x14ac:dyDescent="0.2">
      <c r="A264" s="154" t="s">
        <v>358</v>
      </c>
      <c r="B264" s="167"/>
      <c r="C264" s="167"/>
      <c r="D264" s="167"/>
      <c r="E264" s="161" t="s">
        <v>486</v>
      </c>
      <c r="F264" s="79" t="s">
        <v>606</v>
      </c>
      <c r="G264" s="79" t="s">
        <v>141</v>
      </c>
      <c r="H264" s="167"/>
      <c r="I264" s="248">
        <v>180</v>
      </c>
      <c r="J264" s="168"/>
      <c r="K264" s="225">
        <f t="shared" si="7"/>
        <v>0</v>
      </c>
      <c r="L264" s="42"/>
      <c r="M264" s="189"/>
      <c r="N264" s="5"/>
      <c r="O264" s="141"/>
      <c r="P264" s="142"/>
      <c r="Q264" s="143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</row>
    <row r="265" spans="1:51" s="19" customFormat="1" x14ac:dyDescent="0.2">
      <c r="A265" s="154" t="s">
        <v>359</v>
      </c>
      <c r="B265" s="167"/>
      <c r="C265" s="167"/>
      <c r="D265" s="167"/>
      <c r="E265" s="161" t="s">
        <v>19</v>
      </c>
      <c r="F265" s="79" t="s">
        <v>607</v>
      </c>
      <c r="G265" s="79" t="s">
        <v>142</v>
      </c>
      <c r="H265" s="167"/>
      <c r="I265" s="248">
        <v>185</v>
      </c>
      <c r="J265" s="168"/>
      <c r="K265" s="225">
        <f t="shared" si="7"/>
        <v>0</v>
      </c>
      <c r="L265" s="42"/>
      <c r="M265" s="189"/>
      <c r="N265" s="5"/>
      <c r="O265" s="141"/>
      <c r="P265" s="142"/>
      <c r="Q265" s="142"/>
      <c r="R265" s="142"/>
      <c r="S265" s="142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</row>
    <row r="266" spans="1:51" s="19" customFormat="1" x14ac:dyDescent="0.2">
      <c r="A266" s="154" t="s">
        <v>541</v>
      </c>
      <c r="B266" s="167"/>
      <c r="C266" s="167"/>
      <c r="D266" s="167"/>
      <c r="E266" s="170" t="s">
        <v>34</v>
      </c>
      <c r="F266" s="79" t="s">
        <v>612</v>
      </c>
      <c r="G266" s="79" t="s">
        <v>141</v>
      </c>
      <c r="H266" s="167"/>
      <c r="I266" s="248">
        <v>180</v>
      </c>
      <c r="J266" s="168"/>
      <c r="K266" s="225">
        <f t="shared" si="7"/>
        <v>0</v>
      </c>
      <c r="L266" s="42"/>
      <c r="M266" s="189"/>
      <c r="N266" s="5"/>
      <c r="O266" s="141"/>
      <c r="P266" s="142"/>
      <c r="Q266" s="142"/>
      <c r="R266" s="142"/>
      <c r="S266" s="142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</row>
    <row r="267" spans="1:51" s="19" customFormat="1" x14ac:dyDescent="0.2">
      <c r="A267" s="154" t="s">
        <v>540</v>
      </c>
      <c r="B267" s="167"/>
      <c r="C267" s="167"/>
      <c r="D267" s="167"/>
      <c r="E267" s="170" t="s">
        <v>487</v>
      </c>
      <c r="F267" s="79" t="s">
        <v>613</v>
      </c>
      <c r="G267" s="79" t="s">
        <v>142</v>
      </c>
      <c r="H267" s="167"/>
      <c r="I267" s="248">
        <v>185</v>
      </c>
      <c r="J267" s="168"/>
      <c r="K267" s="225">
        <f t="shared" si="7"/>
        <v>0</v>
      </c>
      <c r="L267" s="42"/>
      <c r="M267" s="189"/>
      <c r="N267" s="5"/>
      <c r="O267" s="144"/>
      <c r="P267" s="142"/>
      <c r="Q267" s="142"/>
      <c r="R267" s="142"/>
      <c r="S267" s="142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</row>
    <row r="268" spans="1:51" s="19" customFormat="1" x14ac:dyDescent="0.2">
      <c r="A268" s="154" t="s">
        <v>542</v>
      </c>
      <c r="B268" s="167"/>
      <c r="C268" s="167"/>
      <c r="D268" s="167"/>
      <c r="E268" s="170" t="s">
        <v>34</v>
      </c>
      <c r="F268" s="79" t="s">
        <v>614</v>
      </c>
      <c r="G268" s="79" t="s">
        <v>141</v>
      </c>
      <c r="H268" s="167"/>
      <c r="I268" s="248">
        <v>180</v>
      </c>
      <c r="J268" s="168"/>
      <c r="K268" s="225">
        <f t="shared" si="7"/>
        <v>0</v>
      </c>
      <c r="L268" s="42"/>
      <c r="M268" s="189"/>
      <c r="N268" s="5"/>
      <c r="O268" s="141"/>
      <c r="P268" s="142"/>
      <c r="Q268" s="142"/>
      <c r="R268" s="142"/>
      <c r="S268" s="142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</row>
    <row r="269" spans="1:51" s="19" customFormat="1" x14ac:dyDescent="0.2">
      <c r="A269" s="154" t="s">
        <v>543</v>
      </c>
      <c r="B269" s="174"/>
      <c r="C269" s="174"/>
      <c r="D269" s="174"/>
      <c r="E269" s="170" t="s">
        <v>487</v>
      </c>
      <c r="F269" s="79" t="s">
        <v>615</v>
      </c>
      <c r="G269" s="79" t="s">
        <v>142</v>
      </c>
      <c r="H269" s="174"/>
      <c r="I269" s="248">
        <v>185</v>
      </c>
      <c r="J269" s="168"/>
      <c r="K269" s="225">
        <f t="shared" si="7"/>
        <v>0</v>
      </c>
      <c r="L269" s="42"/>
      <c r="M269" s="189"/>
      <c r="N269" s="5"/>
      <c r="O269" s="141"/>
      <c r="P269" s="142"/>
      <c r="Q269" s="143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</row>
    <row r="270" spans="1:51" s="19" customFormat="1" x14ac:dyDescent="0.2">
      <c r="A270" s="154" t="s">
        <v>369</v>
      </c>
      <c r="B270" s="174"/>
      <c r="C270" s="174"/>
      <c r="D270" s="174"/>
      <c r="E270" s="161" t="s">
        <v>486</v>
      </c>
      <c r="F270" s="79" t="s">
        <v>608</v>
      </c>
      <c r="G270" s="79" t="s">
        <v>141</v>
      </c>
      <c r="H270" s="167"/>
      <c r="I270" s="248">
        <v>180</v>
      </c>
      <c r="J270" s="168"/>
      <c r="K270" s="225">
        <f t="shared" si="7"/>
        <v>0</v>
      </c>
      <c r="L270" s="42"/>
      <c r="M270" s="189"/>
      <c r="N270" s="5"/>
      <c r="O270" s="141"/>
      <c r="P270" s="142"/>
      <c r="Q270" s="143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</row>
    <row r="271" spans="1:51" s="19" customFormat="1" x14ac:dyDescent="0.2">
      <c r="A271" s="154" t="s">
        <v>370</v>
      </c>
      <c r="B271" s="174"/>
      <c r="C271" s="174"/>
      <c r="D271" s="174"/>
      <c r="E271" s="161" t="s">
        <v>19</v>
      </c>
      <c r="F271" s="79" t="s">
        <v>609</v>
      </c>
      <c r="G271" s="79" t="s">
        <v>142</v>
      </c>
      <c r="H271" s="167"/>
      <c r="I271" s="248">
        <v>185</v>
      </c>
      <c r="J271" s="168"/>
      <c r="K271" s="225">
        <f t="shared" si="7"/>
        <v>0</v>
      </c>
      <c r="L271" s="42"/>
      <c r="M271" s="189"/>
      <c r="N271" s="5"/>
      <c r="O271" s="141"/>
      <c r="P271" s="142"/>
      <c r="Q271" s="143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</row>
    <row r="272" spans="1:51" s="19" customFormat="1" x14ac:dyDescent="0.2">
      <c r="A272" s="154" t="s">
        <v>371</v>
      </c>
      <c r="B272" s="174"/>
      <c r="C272" s="174"/>
      <c r="D272" s="174"/>
      <c r="E272" s="161" t="s">
        <v>19</v>
      </c>
      <c r="F272" s="79" t="s">
        <v>610</v>
      </c>
      <c r="G272" s="79" t="s">
        <v>628</v>
      </c>
      <c r="H272" s="167"/>
      <c r="I272" s="248">
        <v>180</v>
      </c>
      <c r="J272" s="168"/>
      <c r="K272" s="225">
        <f t="shared" si="7"/>
        <v>0</v>
      </c>
      <c r="L272" s="42"/>
      <c r="M272" s="189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</row>
    <row r="273" spans="1:51" s="19" customFormat="1" x14ac:dyDescent="0.2">
      <c r="A273" s="154" t="s">
        <v>364</v>
      </c>
      <c r="B273" s="174"/>
      <c r="C273" s="174"/>
      <c r="D273" s="174"/>
      <c r="E273" s="170" t="s">
        <v>494</v>
      </c>
      <c r="F273" s="79" t="s">
        <v>611</v>
      </c>
      <c r="G273" s="126" t="s">
        <v>493</v>
      </c>
      <c r="H273" s="167"/>
      <c r="I273" s="248">
        <v>285</v>
      </c>
      <c r="J273" s="168"/>
      <c r="K273" s="225">
        <f t="shared" si="7"/>
        <v>0</v>
      </c>
      <c r="L273" s="42"/>
      <c r="M273" s="189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</row>
    <row r="274" spans="1:51" s="19" customFormat="1" x14ac:dyDescent="0.2">
      <c r="A274" s="154" t="s">
        <v>756</v>
      </c>
      <c r="B274" s="174"/>
      <c r="C274" s="174"/>
      <c r="D274" s="174"/>
      <c r="E274" s="161" t="s">
        <v>19</v>
      </c>
      <c r="F274" s="79" t="s">
        <v>736</v>
      </c>
      <c r="G274" s="79" t="s">
        <v>628</v>
      </c>
      <c r="H274" s="167"/>
      <c r="I274" s="248">
        <v>195</v>
      </c>
      <c r="J274" s="168"/>
      <c r="K274" s="225">
        <f t="shared" si="7"/>
        <v>0</v>
      </c>
      <c r="L274" s="42"/>
      <c r="M274" s="189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</row>
    <row r="275" spans="1:51" s="19" customFormat="1" x14ac:dyDescent="0.2">
      <c r="A275" s="154" t="s">
        <v>757</v>
      </c>
      <c r="B275" s="174"/>
      <c r="C275" s="174"/>
      <c r="D275" s="174"/>
      <c r="E275" s="161" t="s">
        <v>19</v>
      </c>
      <c r="F275" s="79" t="s">
        <v>737</v>
      </c>
      <c r="G275" s="79" t="s">
        <v>628</v>
      </c>
      <c r="H275" s="167"/>
      <c r="I275" s="248">
        <v>195</v>
      </c>
      <c r="J275" s="168"/>
      <c r="K275" s="225">
        <f t="shared" si="7"/>
        <v>0</v>
      </c>
      <c r="L275" s="42"/>
      <c r="M275" s="189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</row>
    <row r="276" spans="1:51" s="19" customFormat="1" x14ac:dyDescent="0.2">
      <c r="A276" s="154" t="s">
        <v>758</v>
      </c>
      <c r="B276" s="174"/>
      <c r="C276" s="174"/>
      <c r="D276" s="174"/>
      <c r="E276" s="161" t="s">
        <v>19</v>
      </c>
      <c r="F276" s="79" t="s">
        <v>738</v>
      </c>
      <c r="G276" s="79" t="s">
        <v>628</v>
      </c>
      <c r="H276" s="167"/>
      <c r="I276" s="248">
        <v>195</v>
      </c>
      <c r="J276" s="168"/>
      <c r="K276" s="225">
        <f t="shared" si="7"/>
        <v>0</v>
      </c>
      <c r="L276" s="42"/>
      <c r="M276" s="189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</row>
    <row r="277" spans="1:51" s="19" customFormat="1" x14ac:dyDescent="0.2">
      <c r="A277" s="79" t="s">
        <v>759</v>
      </c>
      <c r="B277" s="174"/>
      <c r="C277" s="174"/>
      <c r="D277" s="174"/>
      <c r="E277" s="161" t="s">
        <v>19</v>
      </c>
      <c r="F277" s="79" t="s">
        <v>739</v>
      </c>
      <c r="G277" s="79" t="s">
        <v>628</v>
      </c>
      <c r="H277" s="167"/>
      <c r="I277" s="248">
        <v>195</v>
      </c>
      <c r="J277" s="237"/>
      <c r="K277" s="238">
        <f t="shared" si="7"/>
        <v>0</v>
      </c>
      <c r="L277" s="42"/>
      <c r="M277" s="189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</row>
    <row r="278" spans="1:51" s="19" customFormat="1" ht="13.5" thickBot="1" x14ac:dyDescent="0.25">
      <c r="A278" s="266" t="s">
        <v>943</v>
      </c>
      <c r="B278" s="260"/>
      <c r="C278" s="260"/>
      <c r="D278" s="260"/>
      <c r="E278" s="175" t="s">
        <v>10</v>
      </c>
      <c r="F278" s="214" t="s">
        <v>910</v>
      </c>
      <c r="G278" s="214" t="s">
        <v>911</v>
      </c>
      <c r="H278" s="207"/>
      <c r="I278" s="250">
        <v>440</v>
      </c>
      <c r="J278" s="261"/>
      <c r="K278" s="262">
        <f>+I278*J278</f>
        <v>0</v>
      </c>
      <c r="L278" s="42"/>
      <c r="M278" s="189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</row>
    <row r="279" spans="1:51" s="19" customFormat="1" ht="13.5" thickBot="1" x14ac:dyDescent="0.25">
      <c r="A279" s="273" t="s">
        <v>918</v>
      </c>
      <c r="B279" s="281"/>
      <c r="C279" s="281"/>
      <c r="D279" s="281"/>
      <c r="E279" s="281"/>
      <c r="F279" s="281"/>
      <c r="G279" s="281"/>
      <c r="H279" s="281"/>
      <c r="I279" s="281"/>
      <c r="J279" s="281"/>
      <c r="K279" s="282"/>
      <c r="L279" s="122"/>
      <c r="M279" s="189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</row>
    <row r="280" spans="1:51" s="19" customFormat="1" x14ac:dyDescent="0.2">
      <c r="A280" s="97" t="s">
        <v>372</v>
      </c>
      <c r="B280" s="160"/>
      <c r="C280" s="160"/>
      <c r="D280" s="160"/>
      <c r="E280" s="195" t="s">
        <v>38</v>
      </c>
      <c r="F280" s="83" t="s">
        <v>146</v>
      </c>
      <c r="G280" s="83" t="s">
        <v>377</v>
      </c>
      <c r="H280" s="160"/>
      <c r="I280" s="249">
        <v>235</v>
      </c>
      <c r="J280" s="162"/>
      <c r="K280" s="225">
        <f t="shared" si="7"/>
        <v>0</v>
      </c>
      <c r="L280" s="42"/>
      <c r="M280" s="189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</row>
    <row r="281" spans="1:51" s="19" customFormat="1" x14ac:dyDescent="0.2">
      <c r="A281" s="96" t="s">
        <v>373</v>
      </c>
      <c r="B281" s="160"/>
      <c r="C281" s="160"/>
      <c r="D281" s="160"/>
      <c r="E281" s="161" t="s">
        <v>34</v>
      </c>
      <c r="F281" s="79" t="s">
        <v>147</v>
      </c>
      <c r="G281" s="79" t="s">
        <v>843</v>
      </c>
      <c r="H281" s="160"/>
      <c r="I281" s="248">
        <v>200</v>
      </c>
      <c r="J281" s="162"/>
      <c r="K281" s="225">
        <f t="shared" si="7"/>
        <v>0</v>
      </c>
      <c r="L281" s="42"/>
      <c r="M281" s="189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</row>
    <row r="282" spans="1:51" s="19" customFormat="1" x14ac:dyDescent="0.2">
      <c r="A282" s="96" t="s">
        <v>374</v>
      </c>
      <c r="B282" s="160"/>
      <c r="C282" s="160"/>
      <c r="D282" s="160"/>
      <c r="E282" s="161" t="s">
        <v>39</v>
      </c>
      <c r="F282" s="79" t="s">
        <v>148</v>
      </c>
      <c r="G282" s="79" t="s">
        <v>378</v>
      </c>
      <c r="H282" s="160"/>
      <c r="I282" s="248">
        <v>185</v>
      </c>
      <c r="J282" s="162"/>
      <c r="K282" s="225">
        <f t="shared" si="7"/>
        <v>0</v>
      </c>
      <c r="L282" s="42"/>
      <c r="M282" s="189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</row>
    <row r="283" spans="1:51" s="19" customFormat="1" x14ac:dyDescent="0.2">
      <c r="A283" s="96" t="s">
        <v>375</v>
      </c>
      <c r="B283" s="160"/>
      <c r="C283" s="160"/>
      <c r="D283" s="160"/>
      <c r="E283" s="161" t="s">
        <v>37</v>
      </c>
      <c r="F283" s="79" t="s">
        <v>186</v>
      </c>
      <c r="G283" s="79" t="s">
        <v>845</v>
      </c>
      <c r="H283" s="160"/>
      <c r="I283" s="248">
        <v>290</v>
      </c>
      <c r="J283" s="162"/>
      <c r="K283" s="225">
        <f t="shared" si="7"/>
        <v>0</v>
      </c>
      <c r="L283" s="42"/>
      <c r="M283" s="189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</row>
    <row r="284" spans="1:51" s="19" customFormat="1" x14ac:dyDescent="0.2">
      <c r="A284" s="96" t="s">
        <v>376</v>
      </c>
      <c r="B284" s="160"/>
      <c r="C284" s="160"/>
      <c r="D284" s="160"/>
      <c r="E284" s="161" t="s">
        <v>37</v>
      </c>
      <c r="F284" s="79" t="s">
        <v>187</v>
      </c>
      <c r="G284" s="79" t="s">
        <v>845</v>
      </c>
      <c r="H284" s="160"/>
      <c r="I284" s="248">
        <v>290</v>
      </c>
      <c r="J284" s="162"/>
      <c r="K284" s="225">
        <f t="shared" si="7"/>
        <v>0</v>
      </c>
      <c r="L284" s="42"/>
      <c r="M284" s="189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</row>
    <row r="285" spans="1:51" s="19" customFormat="1" x14ac:dyDescent="0.2">
      <c r="A285" s="96" t="s">
        <v>618</v>
      </c>
      <c r="B285" s="160"/>
      <c r="C285" s="160"/>
      <c r="D285" s="160"/>
      <c r="E285" s="161" t="s">
        <v>18</v>
      </c>
      <c r="F285" s="79" t="s">
        <v>544</v>
      </c>
      <c r="G285" s="84" t="s">
        <v>846</v>
      </c>
      <c r="H285" s="160"/>
      <c r="I285" s="248">
        <v>150</v>
      </c>
      <c r="J285" s="162"/>
      <c r="K285" s="225">
        <f t="shared" si="7"/>
        <v>0</v>
      </c>
      <c r="L285" s="42"/>
      <c r="M285" s="189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</row>
    <row r="286" spans="1:51" s="19" customFormat="1" x14ac:dyDescent="0.2">
      <c r="A286" s="98" t="s">
        <v>879</v>
      </c>
      <c r="B286" s="160"/>
      <c r="C286" s="160"/>
      <c r="D286" s="160"/>
      <c r="E286" s="161" t="s">
        <v>14</v>
      </c>
      <c r="F286" s="79" t="s">
        <v>545</v>
      </c>
      <c r="G286" s="84" t="s">
        <v>847</v>
      </c>
      <c r="H286" s="160"/>
      <c r="I286" s="248">
        <v>140</v>
      </c>
      <c r="J286" s="162"/>
      <c r="K286" s="225">
        <f t="shared" si="7"/>
        <v>0</v>
      </c>
      <c r="L286" s="42"/>
      <c r="M286" s="189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</row>
    <row r="287" spans="1:51" s="19" customFormat="1" x14ac:dyDescent="0.2">
      <c r="A287" s="96" t="s">
        <v>619</v>
      </c>
      <c r="B287" s="160"/>
      <c r="C287" s="160"/>
      <c r="D287" s="160"/>
      <c r="E287" s="161" t="s">
        <v>30</v>
      </c>
      <c r="F287" s="79" t="s">
        <v>848</v>
      </c>
      <c r="G287" s="79" t="s">
        <v>377</v>
      </c>
      <c r="H287" s="160"/>
      <c r="I287" s="248">
        <v>205</v>
      </c>
      <c r="J287" s="162"/>
      <c r="K287" s="225">
        <f t="shared" si="7"/>
        <v>0</v>
      </c>
      <c r="L287" s="42"/>
      <c r="M287" s="189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</row>
    <row r="288" spans="1:51" s="19" customFormat="1" x14ac:dyDescent="0.2">
      <c r="A288" s="96" t="s">
        <v>620</v>
      </c>
      <c r="B288" s="160"/>
      <c r="C288" s="160"/>
      <c r="D288" s="160"/>
      <c r="E288" s="161" t="s">
        <v>35</v>
      </c>
      <c r="F288" s="79" t="s">
        <v>849</v>
      </c>
      <c r="G288" s="79" t="s">
        <v>882</v>
      </c>
      <c r="H288" s="160"/>
      <c r="I288" s="248">
        <v>185</v>
      </c>
      <c r="J288" s="162"/>
      <c r="K288" s="225">
        <f t="shared" si="7"/>
        <v>0</v>
      </c>
      <c r="L288" s="42"/>
      <c r="M288" s="189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</row>
    <row r="289" spans="1:51" s="19" customFormat="1" x14ac:dyDescent="0.2">
      <c r="A289" s="96" t="s">
        <v>621</v>
      </c>
      <c r="B289" s="160"/>
      <c r="C289" s="160"/>
      <c r="D289" s="160"/>
      <c r="E289" s="161" t="s">
        <v>14</v>
      </c>
      <c r="F289" s="79" t="s">
        <v>888</v>
      </c>
      <c r="G289" s="79" t="s">
        <v>844</v>
      </c>
      <c r="H289" s="160"/>
      <c r="I289" s="248">
        <v>170</v>
      </c>
      <c r="J289" s="162"/>
      <c r="K289" s="225">
        <f t="shared" si="7"/>
        <v>0</v>
      </c>
      <c r="L289" s="42"/>
      <c r="M289" s="189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</row>
    <row r="290" spans="1:51" s="19" customFormat="1" x14ac:dyDescent="0.2">
      <c r="A290" s="101" t="s">
        <v>379</v>
      </c>
      <c r="B290" s="160"/>
      <c r="C290" s="160"/>
      <c r="D290" s="160"/>
      <c r="E290" s="161" t="s">
        <v>881</v>
      </c>
      <c r="F290" s="86" t="s">
        <v>380</v>
      </c>
      <c r="G290" s="86" t="s">
        <v>489</v>
      </c>
      <c r="H290" s="160"/>
      <c r="I290" s="248">
        <v>160</v>
      </c>
      <c r="J290" s="162"/>
      <c r="K290" s="225">
        <f t="shared" si="7"/>
        <v>0</v>
      </c>
      <c r="L290" s="42"/>
      <c r="M290" s="189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</row>
    <row r="291" spans="1:51" s="19" customFormat="1" ht="13.5" thickBot="1" x14ac:dyDescent="0.25">
      <c r="A291" s="136" t="s">
        <v>880</v>
      </c>
      <c r="B291" s="178"/>
      <c r="C291" s="178"/>
      <c r="D291" s="178"/>
      <c r="E291" s="166" t="s">
        <v>18</v>
      </c>
      <c r="F291" s="92" t="s">
        <v>381</v>
      </c>
      <c r="G291" s="92" t="s">
        <v>850</v>
      </c>
      <c r="H291" s="178"/>
      <c r="I291" s="250">
        <v>150</v>
      </c>
      <c r="J291" s="179"/>
      <c r="K291" s="226">
        <f t="shared" si="7"/>
        <v>0</v>
      </c>
      <c r="L291" s="42"/>
      <c r="M291" s="189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</row>
    <row r="292" spans="1:51" s="19" customFormat="1" ht="13.5" thickBot="1" x14ac:dyDescent="0.25">
      <c r="A292" s="273" t="s">
        <v>917</v>
      </c>
      <c r="B292" s="281"/>
      <c r="C292" s="281"/>
      <c r="D292" s="281"/>
      <c r="E292" s="281"/>
      <c r="F292" s="281"/>
      <c r="G292" s="281"/>
      <c r="H292" s="281"/>
      <c r="I292" s="281"/>
      <c r="J292" s="281"/>
      <c r="K292" s="282"/>
      <c r="L292" s="42"/>
      <c r="M292" s="189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</row>
    <row r="293" spans="1:51" s="19" customFormat="1" x14ac:dyDescent="0.2">
      <c r="A293" s="97" t="s">
        <v>382</v>
      </c>
      <c r="B293" s="160"/>
      <c r="C293" s="160"/>
      <c r="D293" s="160"/>
      <c r="E293" s="163" t="s">
        <v>890</v>
      </c>
      <c r="F293" s="83" t="s">
        <v>388</v>
      </c>
      <c r="G293" s="83" t="s">
        <v>390</v>
      </c>
      <c r="H293" s="160"/>
      <c r="I293" s="249">
        <v>435</v>
      </c>
      <c r="J293" s="162"/>
      <c r="K293" s="225">
        <f t="shared" si="7"/>
        <v>0</v>
      </c>
      <c r="L293" s="42"/>
      <c r="M293" s="189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</row>
    <row r="294" spans="1:51" s="19" customFormat="1" x14ac:dyDescent="0.2">
      <c r="A294" s="96" t="s">
        <v>501</v>
      </c>
      <c r="B294" s="160"/>
      <c r="C294" s="160"/>
      <c r="D294" s="160"/>
      <c r="E294" s="161" t="s">
        <v>890</v>
      </c>
      <c r="F294" s="79" t="s">
        <v>497</v>
      </c>
      <c r="G294" s="79" t="s">
        <v>390</v>
      </c>
      <c r="H294" s="160"/>
      <c r="I294" s="248">
        <v>435</v>
      </c>
      <c r="J294" s="162"/>
      <c r="K294" s="225">
        <f t="shared" si="7"/>
        <v>0</v>
      </c>
      <c r="L294" s="42"/>
      <c r="M294" s="189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</row>
    <row r="295" spans="1:51" s="19" customFormat="1" x14ac:dyDescent="0.2">
      <c r="A295" s="96" t="s">
        <v>502</v>
      </c>
      <c r="B295" s="160"/>
      <c r="C295" s="160"/>
      <c r="D295" s="160"/>
      <c r="E295" s="161" t="s">
        <v>890</v>
      </c>
      <c r="F295" s="79" t="s">
        <v>495</v>
      </c>
      <c r="G295" s="79" t="s">
        <v>390</v>
      </c>
      <c r="H295" s="160"/>
      <c r="I295" s="248">
        <v>435</v>
      </c>
      <c r="J295" s="162"/>
      <c r="K295" s="225">
        <f t="shared" si="7"/>
        <v>0</v>
      </c>
      <c r="L295" s="42"/>
      <c r="M295" s="189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</row>
    <row r="296" spans="1:51" s="19" customFormat="1" x14ac:dyDescent="0.2">
      <c r="A296" s="224" t="s">
        <v>895</v>
      </c>
      <c r="B296" s="160"/>
      <c r="C296" s="160"/>
      <c r="D296" s="160"/>
      <c r="E296" s="161" t="s">
        <v>890</v>
      </c>
      <c r="F296" s="79" t="s">
        <v>892</v>
      </c>
      <c r="G296" s="79" t="s">
        <v>390</v>
      </c>
      <c r="H296" s="160"/>
      <c r="I296" s="248">
        <v>460</v>
      </c>
      <c r="J296" s="162"/>
      <c r="K296" s="225">
        <f t="shared" si="7"/>
        <v>0</v>
      </c>
      <c r="L296" s="42"/>
      <c r="M296" s="189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</row>
    <row r="297" spans="1:51" s="19" customFormat="1" x14ac:dyDescent="0.2">
      <c r="A297" s="96" t="s">
        <v>383</v>
      </c>
      <c r="B297" s="160"/>
      <c r="C297" s="160"/>
      <c r="D297" s="160"/>
      <c r="E297" s="161" t="s">
        <v>891</v>
      </c>
      <c r="F297" s="79" t="s">
        <v>389</v>
      </c>
      <c r="G297" s="79" t="s">
        <v>630</v>
      </c>
      <c r="H297" s="160"/>
      <c r="I297" s="248">
        <v>470</v>
      </c>
      <c r="J297" s="162"/>
      <c r="K297" s="225">
        <f t="shared" si="7"/>
        <v>0</v>
      </c>
      <c r="L297" s="42"/>
      <c r="M297" s="189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</row>
    <row r="298" spans="1:51" s="19" customFormat="1" x14ac:dyDescent="0.2">
      <c r="A298" s="96" t="s">
        <v>499</v>
      </c>
      <c r="B298" s="160"/>
      <c r="C298" s="160"/>
      <c r="D298" s="160"/>
      <c r="E298" s="161" t="s">
        <v>891</v>
      </c>
      <c r="F298" s="79" t="s">
        <v>498</v>
      </c>
      <c r="G298" s="79" t="s">
        <v>630</v>
      </c>
      <c r="H298" s="160"/>
      <c r="I298" s="248">
        <v>470</v>
      </c>
      <c r="J298" s="162"/>
      <c r="K298" s="225">
        <f t="shared" si="7"/>
        <v>0</v>
      </c>
      <c r="L298" s="42"/>
      <c r="M298" s="189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</row>
    <row r="299" spans="1:51" s="19" customFormat="1" x14ac:dyDescent="0.2">
      <c r="A299" s="96" t="s">
        <v>500</v>
      </c>
      <c r="B299" s="160"/>
      <c r="C299" s="160"/>
      <c r="D299" s="160"/>
      <c r="E299" s="161" t="s">
        <v>891</v>
      </c>
      <c r="F299" s="79" t="s">
        <v>496</v>
      </c>
      <c r="G299" s="79" t="s">
        <v>630</v>
      </c>
      <c r="H299" s="160"/>
      <c r="I299" s="248">
        <v>470</v>
      </c>
      <c r="J299" s="162"/>
      <c r="K299" s="225">
        <f t="shared" si="7"/>
        <v>0</v>
      </c>
      <c r="L299" s="42"/>
      <c r="M299" s="189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</row>
    <row r="300" spans="1:51" s="19" customFormat="1" x14ac:dyDescent="0.2">
      <c r="A300" s="224" t="s">
        <v>894</v>
      </c>
      <c r="B300" s="160"/>
      <c r="C300" s="160"/>
      <c r="D300" s="160"/>
      <c r="E300" s="161" t="s">
        <v>891</v>
      </c>
      <c r="F300" s="126" t="s">
        <v>893</v>
      </c>
      <c r="G300" s="126" t="s">
        <v>630</v>
      </c>
      <c r="H300" s="173"/>
      <c r="I300" s="248">
        <v>495</v>
      </c>
      <c r="J300" s="162"/>
      <c r="K300" s="225">
        <f t="shared" si="7"/>
        <v>0</v>
      </c>
      <c r="L300" s="42"/>
      <c r="M300" s="189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</row>
    <row r="301" spans="1:51" s="19" customFormat="1" x14ac:dyDescent="0.2">
      <c r="A301" s="96" t="s">
        <v>384</v>
      </c>
      <c r="B301" s="160"/>
      <c r="C301" s="160"/>
      <c r="D301" s="160"/>
      <c r="E301" s="161" t="s">
        <v>891</v>
      </c>
      <c r="F301" s="79" t="s">
        <v>503</v>
      </c>
      <c r="G301" s="79" t="s">
        <v>630</v>
      </c>
      <c r="H301" s="160"/>
      <c r="I301" s="248">
        <v>470</v>
      </c>
      <c r="J301" s="162"/>
      <c r="K301" s="225">
        <f t="shared" si="7"/>
        <v>0</v>
      </c>
      <c r="L301" s="42"/>
      <c r="M301" s="189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</row>
    <row r="302" spans="1:51" s="19" customFormat="1" x14ac:dyDescent="0.2">
      <c r="A302" s="96" t="s">
        <v>385</v>
      </c>
      <c r="B302" s="160"/>
      <c r="C302" s="160"/>
      <c r="D302" s="160"/>
      <c r="E302" s="161" t="s">
        <v>891</v>
      </c>
      <c r="F302" s="79" t="s">
        <v>504</v>
      </c>
      <c r="G302" s="79" t="s">
        <v>630</v>
      </c>
      <c r="H302" s="160"/>
      <c r="I302" s="248">
        <v>470</v>
      </c>
      <c r="J302" s="162"/>
      <c r="K302" s="225">
        <f t="shared" si="7"/>
        <v>0</v>
      </c>
      <c r="L302" s="42"/>
      <c r="M302" s="189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</row>
    <row r="303" spans="1:51" s="19" customFormat="1" x14ac:dyDescent="0.2">
      <c r="A303" s="96" t="s">
        <v>386</v>
      </c>
      <c r="B303" s="160"/>
      <c r="C303" s="160"/>
      <c r="D303" s="160"/>
      <c r="E303" s="161" t="s">
        <v>890</v>
      </c>
      <c r="F303" s="79" t="s">
        <v>505</v>
      </c>
      <c r="G303" s="79" t="s">
        <v>390</v>
      </c>
      <c r="H303" s="160"/>
      <c r="I303" s="248">
        <v>435</v>
      </c>
      <c r="J303" s="162"/>
      <c r="K303" s="225">
        <f t="shared" si="7"/>
        <v>0</v>
      </c>
      <c r="L303" s="42"/>
      <c r="M303" s="189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</row>
    <row r="304" spans="1:51" s="19" customFormat="1" ht="13.5" thickBot="1" x14ac:dyDescent="0.25">
      <c r="A304" s="100" t="s">
        <v>387</v>
      </c>
      <c r="B304" s="178"/>
      <c r="C304" s="178"/>
      <c r="D304" s="178"/>
      <c r="E304" s="166" t="s">
        <v>890</v>
      </c>
      <c r="F304" s="80" t="s">
        <v>506</v>
      </c>
      <c r="G304" s="80" t="s">
        <v>390</v>
      </c>
      <c r="H304" s="178"/>
      <c r="I304" s="250">
        <v>435</v>
      </c>
      <c r="J304" s="179"/>
      <c r="K304" s="226">
        <f t="shared" si="7"/>
        <v>0</v>
      </c>
      <c r="L304" s="42"/>
      <c r="M304" s="189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</row>
    <row r="305" spans="1:51" s="19" customFormat="1" ht="15.75" thickBot="1" x14ac:dyDescent="0.3">
      <c r="A305" s="273" t="s">
        <v>916</v>
      </c>
      <c r="B305" s="281"/>
      <c r="C305" s="281"/>
      <c r="D305" s="281"/>
      <c r="E305" s="281"/>
      <c r="F305" s="281"/>
      <c r="G305" s="281"/>
      <c r="H305" s="281"/>
      <c r="I305" s="281"/>
      <c r="J305" s="281"/>
      <c r="K305" s="282"/>
      <c r="L305" s="42"/>
      <c r="M305" s="189"/>
      <c r="N305" s="186"/>
      <c r="O305" s="182"/>
      <c r="P305" s="182"/>
      <c r="Q305" s="183"/>
      <c r="R305" s="187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</row>
    <row r="306" spans="1:51" s="19" customFormat="1" ht="15" x14ac:dyDescent="0.25">
      <c r="A306" s="97" t="s">
        <v>391</v>
      </c>
      <c r="B306" s="160"/>
      <c r="C306" s="160"/>
      <c r="D306" s="160"/>
      <c r="E306" s="163" t="s">
        <v>328</v>
      </c>
      <c r="F306" s="268" t="s">
        <v>397</v>
      </c>
      <c r="G306" s="83" t="s">
        <v>629</v>
      </c>
      <c r="H306" s="160"/>
      <c r="I306" s="249">
        <v>380</v>
      </c>
      <c r="J306" s="162"/>
      <c r="K306" s="225">
        <f t="shared" si="7"/>
        <v>0</v>
      </c>
      <c r="L306" s="42"/>
      <c r="M306" s="189"/>
      <c r="N306" s="186"/>
      <c r="O306" s="184"/>
      <c r="P306" s="184"/>
      <c r="Q306" s="183"/>
      <c r="R306" s="184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</row>
    <row r="307" spans="1:51" s="19" customFormat="1" ht="15" x14ac:dyDescent="0.25">
      <c r="A307" s="96" t="s">
        <v>392</v>
      </c>
      <c r="B307" s="160"/>
      <c r="C307" s="160"/>
      <c r="D307" s="160"/>
      <c r="E307" s="161" t="s">
        <v>328</v>
      </c>
      <c r="F307" s="86" t="s">
        <v>398</v>
      </c>
      <c r="G307" s="79" t="s">
        <v>629</v>
      </c>
      <c r="H307" s="160"/>
      <c r="I307" s="248">
        <v>380</v>
      </c>
      <c r="J307" s="162"/>
      <c r="K307" s="225">
        <f t="shared" si="7"/>
        <v>0</v>
      </c>
      <c r="L307" s="42"/>
      <c r="M307" s="189"/>
      <c r="N307" s="186"/>
      <c r="O307" s="184"/>
      <c r="P307" s="184"/>
      <c r="Q307" s="183"/>
      <c r="R307" s="184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</row>
    <row r="308" spans="1:51" s="19" customFormat="1" ht="15" x14ac:dyDescent="0.25">
      <c r="A308" s="96" t="s">
        <v>393</v>
      </c>
      <c r="B308" s="160"/>
      <c r="C308" s="160"/>
      <c r="D308" s="160"/>
      <c r="E308" s="161" t="s">
        <v>36</v>
      </c>
      <c r="F308" s="86" t="s">
        <v>399</v>
      </c>
      <c r="G308" s="79" t="s">
        <v>90</v>
      </c>
      <c r="H308" s="160"/>
      <c r="I308" s="248">
        <v>185</v>
      </c>
      <c r="J308" s="162"/>
      <c r="K308" s="225">
        <f t="shared" si="7"/>
        <v>0</v>
      </c>
      <c r="L308" s="42"/>
      <c r="M308" s="189"/>
      <c r="N308" s="186"/>
      <c r="O308" s="184"/>
      <c r="P308" s="184"/>
      <c r="Q308" s="183"/>
      <c r="R308" s="184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</row>
    <row r="309" spans="1:51" s="19" customFormat="1" ht="15" x14ac:dyDescent="0.25">
      <c r="A309" s="96" t="s">
        <v>394</v>
      </c>
      <c r="B309" s="160"/>
      <c r="C309" s="160"/>
      <c r="D309" s="160"/>
      <c r="E309" s="161" t="s">
        <v>36</v>
      </c>
      <c r="F309" s="86" t="s">
        <v>400</v>
      </c>
      <c r="G309" s="79" t="s">
        <v>402</v>
      </c>
      <c r="H309" s="160"/>
      <c r="I309" s="248">
        <v>175</v>
      </c>
      <c r="J309" s="162"/>
      <c r="K309" s="225">
        <f t="shared" si="7"/>
        <v>0</v>
      </c>
      <c r="L309" s="42"/>
      <c r="M309" s="189"/>
      <c r="N309" s="186"/>
      <c r="O309" s="184"/>
      <c r="P309" s="184"/>
      <c r="Q309" s="183"/>
      <c r="R309" s="184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</row>
    <row r="310" spans="1:51" s="19" customFormat="1" ht="15" x14ac:dyDescent="0.25">
      <c r="A310" s="96" t="s">
        <v>395</v>
      </c>
      <c r="B310" s="160"/>
      <c r="C310" s="160"/>
      <c r="D310" s="160"/>
      <c r="E310" s="175" t="s">
        <v>87</v>
      </c>
      <c r="F310" s="86" t="s">
        <v>593</v>
      </c>
      <c r="G310" s="79" t="s">
        <v>403</v>
      </c>
      <c r="H310" s="160"/>
      <c r="I310" s="248">
        <v>365</v>
      </c>
      <c r="J310" s="162"/>
      <c r="K310" s="225">
        <f t="shared" si="7"/>
        <v>0</v>
      </c>
      <c r="L310" s="42"/>
      <c r="M310" s="189"/>
      <c r="N310" s="186"/>
      <c r="O310" s="184"/>
      <c r="P310" s="184"/>
      <c r="Q310" s="183"/>
      <c r="R310" s="184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</row>
    <row r="311" spans="1:51" s="19" customFormat="1" ht="15" x14ac:dyDescent="0.25">
      <c r="A311" s="96" t="s">
        <v>396</v>
      </c>
      <c r="B311" s="160"/>
      <c r="C311" s="160"/>
      <c r="D311" s="160"/>
      <c r="E311" s="170" t="s">
        <v>87</v>
      </c>
      <c r="F311" s="86" t="s">
        <v>401</v>
      </c>
      <c r="G311" s="79" t="s">
        <v>403</v>
      </c>
      <c r="H311" s="160"/>
      <c r="I311" s="248">
        <v>365</v>
      </c>
      <c r="J311" s="162"/>
      <c r="K311" s="225">
        <f t="shared" si="7"/>
        <v>0</v>
      </c>
      <c r="L311" s="42"/>
      <c r="M311" s="189"/>
      <c r="N311" s="186"/>
      <c r="O311" s="184"/>
      <c r="P311" s="184"/>
      <c r="Q311" s="183"/>
      <c r="R311" s="184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</row>
    <row r="312" spans="1:51" s="19" customFormat="1" ht="15" x14ac:dyDescent="0.25">
      <c r="A312" s="96" t="s">
        <v>601</v>
      </c>
      <c r="B312" s="160"/>
      <c r="C312" s="160"/>
      <c r="D312" s="160"/>
      <c r="E312" s="166" t="s">
        <v>41</v>
      </c>
      <c r="F312" s="126" t="s">
        <v>740</v>
      </c>
      <c r="G312" s="247" t="s">
        <v>404</v>
      </c>
      <c r="H312" s="173"/>
      <c r="I312" s="248">
        <v>340</v>
      </c>
      <c r="J312" s="162"/>
      <c r="K312" s="225">
        <f t="shared" si="7"/>
        <v>0</v>
      </c>
      <c r="L312" s="42"/>
      <c r="M312" s="189"/>
      <c r="N312" s="186"/>
      <c r="O312" s="184"/>
      <c r="P312" s="184"/>
      <c r="Q312" s="180"/>
      <c r="R312" s="181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</row>
    <row r="313" spans="1:51" s="19" customFormat="1" ht="15" x14ac:dyDescent="0.25">
      <c r="A313" s="96" t="s">
        <v>594</v>
      </c>
      <c r="B313" s="160"/>
      <c r="C313" s="160"/>
      <c r="D313" s="160"/>
      <c r="E313" s="161" t="s">
        <v>154</v>
      </c>
      <c r="F313" s="86" t="s">
        <v>741</v>
      </c>
      <c r="G313" s="93" t="s">
        <v>149</v>
      </c>
      <c r="H313" s="160"/>
      <c r="I313" s="248">
        <v>390</v>
      </c>
      <c r="J313" s="162"/>
      <c r="K313" s="225">
        <f t="shared" si="7"/>
        <v>0</v>
      </c>
      <c r="L313" s="42"/>
      <c r="M313" s="189"/>
      <c r="N313" s="186"/>
      <c r="O313" s="184"/>
      <c r="P313" s="181"/>
      <c r="Q313" s="180"/>
      <c r="R313" s="181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</row>
    <row r="314" spans="1:51" s="19" customFormat="1" ht="15" x14ac:dyDescent="0.25">
      <c r="A314" s="98" t="s">
        <v>405</v>
      </c>
      <c r="B314" s="160"/>
      <c r="C314" s="160"/>
      <c r="D314" s="160"/>
      <c r="E314" s="161" t="s">
        <v>152</v>
      </c>
      <c r="F314" s="86" t="s">
        <v>742</v>
      </c>
      <c r="G314" s="93" t="s">
        <v>420</v>
      </c>
      <c r="H314" s="160"/>
      <c r="I314" s="248">
        <v>495</v>
      </c>
      <c r="J314" s="162"/>
      <c r="K314" s="225">
        <f t="shared" si="7"/>
        <v>0</v>
      </c>
      <c r="L314" s="42"/>
      <c r="M314" s="189"/>
      <c r="N314" s="183"/>
      <c r="O314" s="184"/>
      <c r="P314" s="181"/>
      <c r="Q314" s="180"/>
      <c r="R314" s="181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</row>
    <row r="315" spans="1:51" s="19" customFormat="1" ht="15" x14ac:dyDescent="0.25">
      <c r="A315" s="98" t="s">
        <v>596</v>
      </c>
      <c r="B315" s="160"/>
      <c r="C315" s="160"/>
      <c r="D315" s="160"/>
      <c r="E315" s="161" t="s">
        <v>154</v>
      </c>
      <c r="F315" s="86" t="s">
        <v>743</v>
      </c>
      <c r="G315" s="93" t="s">
        <v>149</v>
      </c>
      <c r="H315" s="160"/>
      <c r="I315" s="248">
        <v>470</v>
      </c>
      <c r="J315" s="162"/>
      <c r="K315" s="225">
        <f t="shared" si="7"/>
        <v>0</v>
      </c>
      <c r="L315" s="42"/>
      <c r="M315" s="189"/>
      <c r="N315" s="186"/>
      <c r="O315" s="184"/>
      <c r="P315" s="184"/>
      <c r="Q315" s="183"/>
      <c r="R315" s="18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</row>
    <row r="316" spans="1:51" s="19" customFormat="1" ht="15" x14ac:dyDescent="0.25">
      <c r="A316" s="98" t="s">
        <v>406</v>
      </c>
      <c r="B316" s="160"/>
      <c r="C316" s="160"/>
      <c r="D316" s="160"/>
      <c r="E316" s="161" t="s">
        <v>328</v>
      </c>
      <c r="F316" s="86" t="s">
        <v>415</v>
      </c>
      <c r="G316" s="93" t="s">
        <v>421</v>
      </c>
      <c r="H316" s="160"/>
      <c r="I316" s="248">
        <v>330</v>
      </c>
      <c r="J316" s="162"/>
      <c r="K316" s="225">
        <f t="shared" si="7"/>
        <v>0</v>
      </c>
      <c r="L316" s="42"/>
      <c r="M316" s="189"/>
      <c r="N316" s="186"/>
      <c r="O316" s="184"/>
      <c r="P316" s="184"/>
      <c r="Q316" s="183"/>
      <c r="R316" s="18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</row>
    <row r="317" spans="1:51" s="19" customFormat="1" ht="15" x14ac:dyDescent="0.25">
      <c r="A317" s="96" t="s">
        <v>407</v>
      </c>
      <c r="B317" s="160"/>
      <c r="C317" s="160"/>
      <c r="D317" s="160"/>
      <c r="E317" s="161" t="s">
        <v>41</v>
      </c>
      <c r="F317" s="86" t="s">
        <v>416</v>
      </c>
      <c r="G317" s="93" t="s">
        <v>422</v>
      </c>
      <c r="H317" s="160"/>
      <c r="I317" s="248">
        <v>340</v>
      </c>
      <c r="J317" s="162"/>
      <c r="K317" s="225">
        <f t="shared" si="7"/>
        <v>0</v>
      </c>
      <c r="L317" s="42"/>
      <c r="M317" s="189"/>
      <c r="N317" s="186"/>
      <c r="O317" s="181"/>
      <c r="P317" s="184"/>
      <c r="Q317" s="183"/>
      <c r="R317" s="18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</row>
    <row r="318" spans="1:51" s="19" customFormat="1" ht="15" x14ac:dyDescent="0.25">
      <c r="A318" s="96" t="s">
        <v>408</v>
      </c>
      <c r="B318" s="160"/>
      <c r="C318" s="160"/>
      <c r="D318" s="160"/>
      <c r="E318" s="161" t="s">
        <v>281</v>
      </c>
      <c r="F318" s="86" t="s">
        <v>635</v>
      </c>
      <c r="G318" s="93" t="s">
        <v>422</v>
      </c>
      <c r="H318" s="160"/>
      <c r="I318" s="248">
        <v>315</v>
      </c>
      <c r="J318" s="172"/>
      <c r="K318" s="225">
        <f t="shared" si="7"/>
        <v>0</v>
      </c>
      <c r="L318" s="42"/>
      <c r="M318" s="189"/>
      <c r="N318" s="186"/>
      <c r="O318" s="184"/>
      <c r="P318" s="184"/>
      <c r="Q318" s="183"/>
      <c r="R318" s="184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</row>
    <row r="319" spans="1:51" s="19" customFormat="1" ht="15" x14ac:dyDescent="0.25">
      <c r="A319" s="96" t="s">
        <v>409</v>
      </c>
      <c r="B319" s="160"/>
      <c r="C319" s="160"/>
      <c r="D319" s="160"/>
      <c r="E319" s="161" t="s">
        <v>154</v>
      </c>
      <c r="F319" s="86" t="s">
        <v>617</v>
      </c>
      <c r="G319" s="93" t="s">
        <v>150</v>
      </c>
      <c r="H319" s="160"/>
      <c r="I319" s="248">
        <v>365</v>
      </c>
      <c r="J319" s="168"/>
      <c r="K319" s="225">
        <f t="shared" si="7"/>
        <v>0</v>
      </c>
      <c r="L319" s="42"/>
      <c r="M319" s="189"/>
      <c r="N319" s="186"/>
      <c r="O319" s="184"/>
      <c r="P319" s="185"/>
      <c r="Q319" s="183"/>
      <c r="R319" s="184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</row>
    <row r="320" spans="1:51" s="19" customFormat="1" ht="15" x14ac:dyDescent="0.25">
      <c r="A320" s="96" t="s">
        <v>410</v>
      </c>
      <c r="B320" s="160"/>
      <c r="C320" s="160"/>
      <c r="D320" s="160"/>
      <c r="E320" s="161" t="s">
        <v>413</v>
      </c>
      <c r="F320" s="86" t="s">
        <v>418</v>
      </c>
      <c r="G320" s="93" t="s">
        <v>423</v>
      </c>
      <c r="H320" s="160"/>
      <c r="I320" s="248">
        <v>415</v>
      </c>
      <c r="J320" s="162"/>
      <c r="K320" s="225">
        <f t="shared" si="7"/>
        <v>0</v>
      </c>
      <c r="L320" s="42"/>
      <c r="M320" s="189"/>
      <c r="N320" s="186"/>
      <c r="O320" s="184"/>
      <c r="P320" s="185"/>
      <c r="Q320" s="183"/>
      <c r="R320" s="184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</row>
    <row r="321" spans="1:52" s="19" customFormat="1" ht="15" x14ac:dyDescent="0.25">
      <c r="A321" s="96" t="s">
        <v>411</v>
      </c>
      <c r="B321" s="160"/>
      <c r="C321" s="160"/>
      <c r="D321" s="160"/>
      <c r="E321" s="161" t="s">
        <v>413</v>
      </c>
      <c r="F321" s="86" t="s">
        <v>417</v>
      </c>
      <c r="G321" s="93" t="s">
        <v>150</v>
      </c>
      <c r="H321" s="160"/>
      <c r="I321" s="248">
        <v>515</v>
      </c>
      <c r="J321" s="162"/>
      <c r="K321" s="225">
        <f>+I321*J321</f>
        <v>0</v>
      </c>
      <c r="L321" s="42"/>
      <c r="M321" s="189"/>
      <c r="N321" s="186"/>
      <c r="O321" s="184"/>
      <c r="P321" s="184"/>
      <c r="Q321" s="183"/>
      <c r="R321" s="18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</row>
    <row r="322" spans="1:52" s="19" customFormat="1" ht="15" x14ac:dyDescent="0.25">
      <c r="A322" s="96" t="s">
        <v>412</v>
      </c>
      <c r="B322" s="160"/>
      <c r="C322" s="160"/>
      <c r="D322" s="160"/>
      <c r="E322" s="161" t="s">
        <v>414</v>
      </c>
      <c r="F322" s="86" t="s">
        <v>419</v>
      </c>
      <c r="G322" s="93" t="s">
        <v>424</v>
      </c>
      <c r="H322" s="160"/>
      <c r="I322" s="248">
        <v>325</v>
      </c>
      <c r="J322" s="162"/>
      <c r="K322" s="225">
        <f>+I322*J322</f>
        <v>0</v>
      </c>
      <c r="L322" s="42"/>
      <c r="M322" s="189"/>
      <c r="N322" s="186"/>
      <c r="O322" s="184"/>
      <c r="P322" s="184"/>
      <c r="Q322" s="183"/>
      <c r="R322" s="18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</row>
    <row r="323" spans="1:52" s="19" customFormat="1" x14ac:dyDescent="0.2">
      <c r="A323" s="96" t="s">
        <v>275</v>
      </c>
      <c r="B323" s="160"/>
      <c r="C323" s="160"/>
      <c r="D323" s="160"/>
      <c r="E323" s="161" t="s">
        <v>965</v>
      </c>
      <c r="F323" s="86" t="s">
        <v>435</v>
      </c>
      <c r="G323" s="93" t="s">
        <v>441</v>
      </c>
      <c r="H323" s="160"/>
      <c r="I323" s="248">
        <v>420</v>
      </c>
      <c r="J323" s="162"/>
      <c r="K323" s="225">
        <f>+I323*J323</f>
        <v>0</v>
      </c>
      <c r="L323" s="42"/>
      <c r="M323" s="189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</row>
    <row r="324" spans="1:52" s="19" customFormat="1" x14ac:dyDescent="0.2">
      <c r="A324" s="96" t="s">
        <v>425</v>
      </c>
      <c r="B324" s="160"/>
      <c r="C324" s="160"/>
      <c r="D324" s="160"/>
      <c r="E324" s="161" t="s">
        <v>966</v>
      </c>
      <c r="F324" s="86" t="s">
        <v>436</v>
      </c>
      <c r="G324" s="93" t="s">
        <v>851</v>
      </c>
      <c r="H324" s="160"/>
      <c r="I324" s="248">
        <v>315</v>
      </c>
      <c r="J324" s="162"/>
      <c r="K324" s="225">
        <f>+I324*J324</f>
        <v>0</v>
      </c>
      <c r="L324" s="42"/>
      <c r="M324" s="189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</row>
    <row r="325" spans="1:52" s="19" customFormat="1" ht="13.5" thickBot="1" x14ac:dyDescent="0.25">
      <c r="A325" s="100" t="s">
        <v>426</v>
      </c>
      <c r="B325" s="178"/>
      <c r="C325" s="178"/>
      <c r="D325" s="178"/>
      <c r="E325" s="166" t="s">
        <v>967</v>
      </c>
      <c r="F325" s="92" t="s">
        <v>437</v>
      </c>
      <c r="G325" s="211" t="s">
        <v>140</v>
      </c>
      <c r="H325" s="178"/>
      <c r="I325" s="250">
        <v>365</v>
      </c>
      <c r="J325" s="179"/>
      <c r="K325" s="226">
        <f>+I325*J325</f>
        <v>0</v>
      </c>
      <c r="L325" s="42"/>
      <c r="M325" s="189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</row>
    <row r="326" spans="1:52" s="19" customFormat="1" ht="13.5" thickBot="1" x14ac:dyDescent="0.25">
      <c r="A326" s="273" t="s">
        <v>915</v>
      </c>
      <c r="B326" s="281"/>
      <c r="C326" s="281"/>
      <c r="D326" s="281"/>
      <c r="E326" s="281"/>
      <c r="F326" s="281"/>
      <c r="G326" s="281"/>
      <c r="H326" s="281"/>
      <c r="I326" s="281"/>
      <c r="J326" s="281"/>
      <c r="K326" s="282"/>
      <c r="L326" s="42"/>
      <c r="M326" s="189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</row>
    <row r="327" spans="1:52" s="19" customFormat="1" x14ac:dyDescent="0.2">
      <c r="A327" s="97" t="s">
        <v>427</v>
      </c>
      <c r="B327" s="160"/>
      <c r="C327" s="160"/>
      <c r="D327" s="160"/>
      <c r="E327" s="163" t="s">
        <v>35</v>
      </c>
      <c r="F327" s="268" t="s">
        <v>597</v>
      </c>
      <c r="G327" s="208" t="s">
        <v>852</v>
      </c>
      <c r="H327" s="160"/>
      <c r="I327" s="249">
        <v>125</v>
      </c>
      <c r="J327" s="162"/>
      <c r="K327" s="225">
        <f t="shared" ref="K327:K334" si="8">+I327*J327</f>
        <v>0</v>
      </c>
      <c r="L327" s="42"/>
      <c r="M327" s="189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</row>
    <row r="328" spans="1:52" s="19" customFormat="1" x14ac:dyDescent="0.2">
      <c r="A328" s="96" t="s">
        <v>428</v>
      </c>
      <c r="B328" s="160"/>
      <c r="C328" s="160"/>
      <c r="D328" s="160"/>
      <c r="E328" s="161" t="s">
        <v>35</v>
      </c>
      <c r="F328" s="86" t="s">
        <v>598</v>
      </c>
      <c r="G328" s="209" t="s">
        <v>853</v>
      </c>
      <c r="H328" s="160"/>
      <c r="I328" s="248">
        <v>160</v>
      </c>
      <c r="J328" s="162"/>
      <c r="K328" s="225">
        <f t="shared" si="8"/>
        <v>0</v>
      </c>
      <c r="L328" s="42"/>
      <c r="M328" s="189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</row>
    <row r="329" spans="1:52" s="34" customFormat="1" ht="12.75" customHeight="1" x14ac:dyDescent="0.25">
      <c r="A329" s="96" t="s">
        <v>429</v>
      </c>
      <c r="B329" s="160"/>
      <c r="C329" s="160"/>
      <c r="D329" s="160"/>
      <c r="E329" s="161" t="s">
        <v>38</v>
      </c>
      <c r="F329" s="86" t="s">
        <v>599</v>
      </c>
      <c r="G329" s="209" t="s">
        <v>854</v>
      </c>
      <c r="H329" s="160"/>
      <c r="I329" s="248">
        <v>165</v>
      </c>
      <c r="J329" s="162"/>
      <c r="K329" s="225">
        <f t="shared" si="8"/>
        <v>0</v>
      </c>
      <c r="L329" s="42"/>
      <c r="M329" s="189"/>
      <c r="AZ329" s="35"/>
    </row>
    <row r="330" spans="1:52" s="34" customFormat="1" ht="12.75" customHeight="1" x14ac:dyDescent="0.25">
      <c r="A330" s="96" t="s">
        <v>430</v>
      </c>
      <c r="B330" s="160"/>
      <c r="C330" s="160"/>
      <c r="D330" s="160"/>
      <c r="E330" s="161" t="s">
        <v>38</v>
      </c>
      <c r="F330" s="86" t="s">
        <v>600</v>
      </c>
      <c r="G330" s="209" t="s">
        <v>855</v>
      </c>
      <c r="H330" s="160"/>
      <c r="I330" s="248">
        <v>185</v>
      </c>
      <c r="J330" s="162"/>
      <c r="K330" s="225">
        <f t="shared" si="8"/>
        <v>0</v>
      </c>
      <c r="L330" s="42"/>
      <c r="M330" s="189"/>
      <c r="AZ330" s="35"/>
    </row>
    <row r="331" spans="1:52" s="34" customFormat="1" ht="12.75" customHeight="1" x14ac:dyDescent="0.25">
      <c r="A331" s="96" t="s">
        <v>431</v>
      </c>
      <c r="B331" s="160"/>
      <c r="C331" s="160"/>
      <c r="D331" s="160"/>
      <c r="E331" s="161" t="s">
        <v>328</v>
      </c>
      <c r="F331" s="86" t="s">
        <v>438</v>
      </c>
      <c r="G331" s="209" t="s">
        <v>856</v>
      </c>
      <c r="H331" s="160"/>
      <c r="I331" s="248">
        <v>165</v>
      </c>
      <c r="J331" s="162"/>
      <c r="K331" s="225">
        <f t="shared" si="8"/>
        <v>0</v>
      </c>
      <c r="L331" s="42"/>
      <c r="M331" s="189"/>
      <c r="AZ331" s="35"/>
    </row>
    <row r="332" spans="1:52" s="34" customFormat="1" ht="12.75" customHeight="1" x14ac:dyDescent="0.25">
      <c r="A332" s="96" t="s">
        <v>432</v>
      </c>
      <c r="B332" s="160"/>
      <c r="C332" s="160"/>
      <c r="D332" s="160"/>
      <c r="E332" s="161" t="s">
        <v>328</v>
      </c>
      <c r="F332" s="86" t="s">
        <v>438</v>
      </c>
      <c r="G332" s="209" t="s">
        <v>421</v>
      </c>
      <c r="H332" s="160"/>
      <c r="I332" s="248">
        <v>195</v>
      </c>
      <c r="J332" s="162"/>
      <c r="K332" s="225">
        <f t="shared" si="8"/>
        <v>0</v>
      </c>
      <c r="L332" s="42"/>
      <c r="M332" s="189"/>
      <c r="AZ332" s="35"/>
    </row>
    <row r="333" spans="1:52" s="34" customFormat="1" ht="12.75" customHeight="1" x14ac:dyDescent="0.25">
      <c r="A333" s="96" t="s">
        <v>433</v>
      </c>
      <c r="B333" s="160"/>
      <c r="C333" s="160"/>
      <c r="D333" s="160"/>
      <c r="E333" s="170" t="s">
        <v>42</v>
      </c>
      <c r="F333" s="86" t="s">
        <v>439</v>
      </c>
      <c r="G333" s="209" t="s">
        <v>857</v>
      </c>
      <c r="H333" s="160"/>
      <c r="I333" s="248">
        <v>210</v>
      </c>
      <c r="J333" s="162"/>
      <c r="K333" s="225">
        <f t="shared" si="8"/>
        <v>0</v>
      </c>
      <c r="L333" s="42"/>
      <c r="M333" s="189"/>
      <c r="AZ333" s="35"/>
    </row>
    <row r="334" spans="1:52" s="34" customFormat="1" ht="12.75" customHeight="1" thickBot="1" x14ac:dyDescent="0.3">
      <c r="A334" s="100" t="s">
        <v>434</v>
      </c>
      <c r="B334" s="178"/>
      <c r="C334" s="178"/>
      <c r="D334" s="178"/>
      <c r="E334" s="176" t="s">
        <v>80</v>
      </c>
      <c r="F334" s="92" t="s">
        <v>440</v>
      </c>
      <c r="G334" s="210" t="s">
        <v>858</v>
      </c>
      <c r="H334" s="178"/>
      <c r="I334" s="250">
        <v>210</v>
      </c>
      <c r="J334" s="179"/>
      <c r="K334" s="226">
        <f t="shared" si="8"/>
        <v>0</v>
      </c>
      <c r="L334" s="42"/>
      <c r="M334" s="189"/>
      <c r="AZ334" s="35"/>
    </row>
    <row r="335" spans="1:52" s="34" customFormat="1" ht="12.75" customHeight="1" thickBot="1" x14ac:dyDescent="0.3">
      <c r="A335" s="273" t="s">
        <v>914</v>
      </c>
      <c r="B335" s="281"/>
      <c r="C335" s="281"/>
      <c r="D335" s="281"/>
      <c r="E335" s="281"/>
      <c r="F335" s="281"/>
      <c r="G335" s="281"/>
      <c r="H335" s="281"/>
      <c r="I335" s="281"/>
      <c r="J335" s="281"/>
      <c r="K335" s="282"/>
      <c r="L335" s="42"/>
      <c r="M335" s="189"/>
      <c r="AZ335" s="35"/>
    </row>
    <row r="336" spans="1:52" s="34" customFormat="1" ht="12.75" customHeight="1" x14ac:dyDescent="0.25">
      <c r="A336" s="97" t="s">
        <v>442</v>
      </c>
      <c r="B336" s="160"/>
      <c r="C336" s="160"/>
      <c r="D336" s="160"/>
      <c r="E336" s="195" t="s">
        <v>13</v>
      </c>
      <c r="F336" s="268" t="s">
        <v>454</v>
      </c>
      <c r="G336" s="269" t="s">
        <v>860</v>
      </c>
      <c r="H336" s="160"/>
      <c r="I336" s="249">
        <v>250</v>
      </c>
      <c r="J336" s="162"/>
      <c r="K336" s="225">
        <f t="shared" ref="K336:K349" si="9">+I336*J336</f>
        <v>0</v>
      </c>
      <c r="L336" s="42"/>
      <c r="M336" s="189"/>
      <c r="AZ336" s="35"/>
    </row>
    <row r="337" spans="1:52" s="34" customFormat="1" ht="12.75" customHeight="1" x14ac:dyDescent="0.25">
      <c r="A337" s="96" t="s">
        <v>443</v>
      </c>
      <c r="B337" s="160"/>
      <c r="C337" s="160"/>
      <c r="D337" s="160"/>
      <c r="E337" s="166" t="s">
        <v>153</v>
      </c>
      <c r="F337" s="86" t="s">
        <v>455</v>
      </c>
      <c r="G337" s="94" t="s">
        <v>629</v>
      </c>
      <c r="H337" s="160"/>
      <c r="I337" s="248">
        <v>305</v>
      </c>
      <c r="J337" s="162"/>
      <c r="K337" s="225">
        <f t="shared" si="9"/>
        <v>0</v>
      </c>
      <c r="L337" s="42"/>
      <c r="M337" s="189"/>
      <c r="AZ337" s="35"/>
    </row>
    <row r="338" spans="1:52" s="34" customFormat="1" ht="12.75" customHeight="1" x14ac:dyDescent="0.25">
      <c r="A338" s="96" t="s">
        <v>444</v>
      </c>
      <c r="B338" s="160"/>
      <c r="C338" s="160"/>
      <c r="D338" s="160"/>
      <c r="E338" s="166" t="s">
        <v>17</v>
      </c>
      <c r="F338" s="86" t="s">
        <v>456</v>
      </c>
      <c r="G338" s="94" t="s">
        <v>859</v>
      </c>
      <c r="H338" s="160"/>
      <c r="I338" s="248">
        <v>280</v>
      </c>
      <c r="J338" s="162"/>
      <c r="K338" s="225">
        <f t="shared" si="9"/>
        <v>0</v>
      </c>
      <c r="L338" s="42"/>
      <c r="M338" s="189"/>
      <c r="AZ338" s="35"/>
    </row>
    <row r="339" spans="1:52" s="34" customFormat="1" ht="12.75" customHeight="1" x14ac:dyDescent="0.25">
      <c r="A339" s="96" t="s">
        <v>445</v>
      </c>
      <c r="B339" s="160"/>
      <c r="C339" s="160"/>
      <c r="D339" s="160"/>
      <c r="E339" s="166" t="s">
        <v>13</v>
      </c>
      <c r="F339" s="86" t="s">
        <v>457</v>
      </c>
      <c r="G339" s="94" t="s">
        <v>860</v>
      </c>
      <c r="H339" s="160"/>
      <c r="I339" s="248">
        <v>250</v>
      </c>
      <c r="J339" s="162"/>
      <c r="K339" s="225">
        <f t="shared" si="9"/>
        <v>0</v>
      </c>
      <c r="L339" s="42"/>
      <c r="M339" s="189"/>
      <c r="AZ339" s="35"/>
    </row>
    <row r="340" spans="1:52" s="34" customFormat="1" ht="12.75" customHeight="1" x14ac:dyDescent="0.25">
      <c r="A340" s="96" t="s">
        <v>446</v>
      </c>
      <c r="B340" s="160"/>
      <c r="C340" s="160"/>
      <c r="D340" s="160"/>
      <c r="E340" s="166" t="s">
        <v>38</v>
      </c>
      <c r="F340" s="86" t="s">
        <v>458</v>
      </c>
      <c r="G340" s="94" t="s">
        <v>861</v>
      </c>
      <c r="H340" s="160"/>
      <c r="I340" s="248">
        <v>215</v>
      </c>
      <c r="J340" s="162"/>
      <c r="K340" s="225">
        <f t="shared" si="9"/>
        <v>0</v>
      </c>
      <c r="L340" s="42"/>
      <c r="M340" s="189"/>
      <c r="AZ340" s="35"/>
    </row>
    <row r="341" spans="1:52" s="34" customFormat="1" ht="12.75" customHeight="1" x14ac:dyDescent="0.25">
      <c r="A341" s="96" t="s">
        <v>447</v>
      </c>
      <c r="B341" s="160"/>
      <c r="C341" s="160"/>
      <c r="D341" s="160"/>
      <c r="E341" s="161" t="s">
        <v>12</v>
      </c>
      <c r="F341" s="86" t="s">
        <v>459</v>
      </c>
      <c r="G341" s="94" t="s">
        <v>862</v>
      </c>
      <c r="H341" s="160"/>
      <c r="I341" s="248">
        <v>305</v>
      </c>
      <c r="J341" s="162"/>
      <c r="K341" s="225">
        <f t="shared" si="9"/>
        <v>0</v>
      </c>
      <c r="L341" s="42"/>
      <c r="M341" s="189"/>
      <c r="AZ341" s="35"/>
    </row>
    <row r="342" spans="1:52" s="9" customFormat="1" ht="12.75" customHeight="1" x14ac:dyDescent="0.2">
      <c r="A342" s="96" t="s">
        <v>448</v>
      </c>
      <c r="B342" s="160"/>
      <c r="C342" s="160"/>
      <c r="D342" s="160"/>
      <c r="E342" s="166" t="s">
        <v>38</v>
      </c>
      <c r="F342" s="86" t="s">
        <v>460</v>
      </c>
      <c r="G342" s="94" t="s">
        <v>861</v>
      </c>
      <c r="H342" s="160"/>
      <c r="I342" s="248">
        <v>215</v>
      </c>
      <c r="J342" s="162"/>
      <c r="K342" s="225">
        <f t="shared" si="9"/>
        <v>0</v>
      </c>
      <c r="M342" s="189"/>
      <c r="AZ342" s="29"/>
    </row>
    <row r="343" spans="1:52" s="9" customFormat="1" ht="12.75" customHeight="1" x14ac:dyDescent="0.2">
      <c r="A343" s="96" t="s">
        <v>449</v>
      </c>
      <c r="B343" s="160"/>
      <c r="C343" s="160"/>
      <c r="D343" s="160"/>
      <c r="E343" s="161" t="s">
        <v>12</v>
      </c>
      <c r="F343" s="86" t="s">
        <v>461</v>
      </c>
      <c r="G343" s="94" t="s">
        <v>862</v>
      </c>
      <c r="H343" s="160"/>
      <c r="I343" s="248">
        <v>305</v>
      </c>
      <c r="J343" s="162"/>
      <c r="K343" s="225">
        <f t="shared" si="9"/>
        <v>0</v>
      </c>
      <c r="M343" s="189"/>
      <c r="AZ343" s="29"/>
    </row>
    <row r="344" spans="1:52" s="19" customFormat="1" x14ac:dyDescent="0.2">
      <c r="A344" s="96" t="s">
        <v>450</v>
      </c>
      <c r="B344" s="160"/>
      <c r="C344" s="160"/>
      <c r="D344" s="160"/>
      <c r="E344" s="175" t="s">
        <v>30</v>
      </c>
      <c r="F344" s="86" t="s">
        <v>462</v>
      </c>
      <c r="G344" s="94" t="s">
        <v>863</v>
      </c>
      <c r="H344" s="160"/>
      <c r="I344" s="248">
        <v>195</v>
      </c>
      <c r="J344" s="162"/>
      <c r="K344" s="225">
        <f t="shared" si="9"/>
        <v>0</v>
      </c>
      <c r="L344" s="42"/>
      <c r="M344" s="189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</row>
    <row r="345" spans="1:52" s="19" customFormat="1" x14ac:dyDescent="0.2">
      <c r="A345" s="96" t="s">
        <v>451</v>
      </c>
      <c r="B345" s="160"/>
      <c r="C345" s="160"/>
      <c r="D345" s="160"/>
      <c r="E345" s="166" t="s">
        <v>79</v>
      </c>
      <c r="F345" s="86" t="s">
        <v>463</v>
      </c>
      <c r="G345" s="94" t="s">
        <v>864</v>
      </c>
      <c r="H345" s="160"/>
      <c r="I345" s="248">
        <v>290</v>
      </c>
      <c r="J345" s="162"/>
      <c r="K345" s="225">
        <f t="shared" si="9"/>
        <v>0</v>
      </c>
      <c r="L345" s="42"/>
      <c r="M345" s="189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</row>
    <row r="346" spans="1:52" s="19" customFormat="1" x14ac:dyDescent="0.2">
      <c r="A346" s="96" t="s">
        <v>452</v>
      </c>
      <c r="B346" s="160"/>
      <c r="C346" s="160"/>
      <c r="D346" s="160"/>
      <c r="E346" s="161" t="s">
        <v>38</v>
      </c>
      <c r="F346" s="86" t="s">
        <v>464</v>
      </c>
      <c r="G346" s="94" t="s">
        <v>865</v>
      </c>
      <c r="H346" s="160"/>
      <c r="I346" s="248">
        <v>205</v>
      </c>
      <c r="J346" s="162"/>
      <c r="K346" s="225">
        <f t="shared" si="9"/>
        <v>0</v>
      </c>
      <c r="L346" s="42"/>
      <c r="M346" s="189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</row>
    <row r="347" spans="1:52" s="19" customFormat="1" x14ac:dyDescent="0.2">
      <c r="A347" s="96" t="s">
        <v>453</v>
      </c>
      <c r="B347" s="160"/>
      <c r="C347" s="160"/>
      <c r="D347" s="160"/>
      <c r="E347" s="166" t="s">
        <v>30</v>
      </c>
      <c r="F347" s="86" t="s">
        <v>465</v>
      </c>
      <c r="G347" s="94" t="s">
        <v>863</v>
      </c>
      <c r="H347" s="160"/>
      <c r="I347" s="248">
        <v>195</v>
      </c>
      <c r="J347" s="162"/>
      <c r="K347" s="225">
        <f t="shared" si="9"/>
        <v>0</v>
      </c>
      <c r="L347" s="42"/>
      <c r="M347" s="189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</row>
    <row r="348" spans="1:52" s="19" customFormat="1" x14ac:dyDescent="0.2">
      <c r="A348" s="96" t="s">
        <v>391</v>
      </c>
      <c r="B348" s="160"/>
      <c r="C348" s="160"/>
      <c r="D348" s="160"/>
      <c r="E348" s="161" t="s">
        <v>328</v>
      </c>
      <c r="F348" s="86" t="s">
        <v>466</v>
      </c>
      <c r="G348" s="94" t="s">
        <v>629</v>
      </c>
      <c r="H348" s="160"/>
      <c r="I348" s="248">
        <v>380</v>
      </c>
      <c r="J348" s="162"/>
      <c r="K348" s="225">
        <f t="shared" si="9"/>
        <v>0</v>
      </c>
      <c r="L348" s="42"/>
      <c r="M348" s="189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</row>
    <row r="349" spans="1:52" s="19" customFormat="1" ht="13.5" thickBot="1" x14ac:dyDescent="0.25">
      <c r="A349" s="100" t="s">
        <v>392</v>
      </c>
      <c r="B349" s="178"/>
      <c r="C349" s="178"/>
      <c r="D349" s="178"/>
      <c r="E349" s="175" t="s">
        <v>328</v>
      </c>
      <c r="F349" s="92" t="s">
        <v>467</v>
      </c>
      <c r="G349" s="212" t="s">
        <v>629</v>
      </c>
      <c r="H349" s="178"/>
      <c r="I349" s="250">
        <v>380</v>
      </c>
      <c r="J349" s="179"/>
      <c r="K349" s="226">
        <f t="shared" si="9"/>
        <v>0</v>
      </c>
      <c r="L349" s="42"/>
      <c r="M349" s="189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</row>
    <row r="350" spans="1:52" s="19" customFormat="1" ht="13.5" thickBot="1" x14ac:dyDescent="0.25">
      <c r="A350" s="273" t="s">
        <v>913</v>
      </c>
      <c r="B350" s="281"/>
      <c r="C350" s="281"/>
      <c r="D350" s="281"/>
      <c r="E350" s="281"/>
      <c r="F350" s="281"/>
      <c r="G350" s="281"/>
      <c r="H350" s="281"/>
      <c r="I350" s="281"/>
      <c r="J350" s="281"/>
      <c r="K350" s="282"/>
      <c r="L350" s="42"/>
      <c r="M350" s="189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</row>
    <row r="351" spans="1:52" s="19" customFormat="1" x14ac:dyDescent="0.2">
      <c r="A351" s="97" t="s">
        <v>468</v>
      </c>
      <c r="B351" s="160"/>
      <c r="C351" s="160"/>
      <c r="D351" s="160"/>
      <c r="E351" s="163" t="s">
        <v>13</v>
      </c>
      <c r="F351" s="270" t="s">
        <v>470</v>
      </c>
      <c r="G351" s="271" t="s">
        <v>866</v>
      </c>
      <c r="H351" s="160"/>
      <c r="I351" s="249">
        <v>55</v>
      </c>
      <c r="J351" s="162"/>
      <c r="K351" s="225">
        <f t="shared" ref="K351:K359" si="10">+I351*J351</f>
        <v>0</v>
      </c>
      <c r="L351" s="42"/>
      <c r="M351" s="189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</row>
    <row r="352" spans="1:52" s="19" customFormat="1" x14ac:dyDescent="0.2">
      <c r="A352" s="96" t="s">
        <v>170</v>
      </c>
      <c r="B352" s="160"/>
      <c r="C352" s="160"/>
      <c r="D352" s="160"/>
      <c r="E352" s="161" t="s">
        <v>474</v>
      </c>
      <c r="F352" s="90" t="s">
        <v>546</v>
      </c>
      <c r="G352" s="78" t="s">
        <v>547</v>
      </c>
      <c r="H352" s="160"/>
      <c r="I352" s="248">
        <v>30</v>
      </c>
      <c r="J352" s="162"/>
      <c r="K352" s="225">
        <f t="shared" si="10"/>
        <v>0</v>
      </c>
      <c r="L352" s="42"/>
      <c r="M352" s="189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</row>
    <row r="353" spans="1:52" s="19" customFormat="1" x14ac:dyDescent="0.2">
      <c r="A353" s="96" t="s">
        <v>639</v>
      </c>
      <c r="B353" s="160"/>
      <c r="C353" s="160"/>
      <c r="D353" s="160"/>
      <c r="E353" s="177" t="s">
        <v>16</v>
      </c>
      <c r="F353" s="90" t="s">
        <v>641</v>
      </c>
      <c r="G353" s="78" t="s">
        <v>645</v>
      </c>
      <c r="H353" s="160"/>
      <c r="I353" s="248">
        <v>140</v>
      </c>
      <c r="J353" s="162"/>
      <c r="K353" s="225">
        <f t="shared" si="10"/>
        <v>0</v>
      </c>
      <c r="L353" s="42"/>
      <c r="M353" s="189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</row>
    <row r="354" spans="1:52" s="19" customFormat="1" x14ac:dyDescent="0.2">
      <c r="A354" s="96" t="s">
        <v>640</v>
      </c>
      <c r="B354" s="160"/>
      <c r="C354" s="160"/>
      <c r="D354" s="160"/>
      <c r="E354" s="177" t="s">
        <v>16</v>
      </c>
      <c r="F354" s="90" t="s">
        <v>642</v>
      </c>
      <c r="G354" s="78" t="s">
        <v>645</v>
      </c>
      <c r="H354" s="160"/>
      <c r="I354" s="248">
        <v>140</v>
      </c>
      <c r="J354" s="162"/>
      <c r="K354" s="225">
        <f t="shared" si="10"/>
        <v>0</v>
      </c>
      <c r="L354" s="42"/>
      <c r="M354" s="189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</row>
    <row r="355" spans="1:52" s="19" customFormat="1" x14ac:dyDescent="0.2">
      <c r="A355" s="96" t="s">
        <v>595</v>
      </c>
      <c r="B355" s="160"/>
      <c r="C355" s="160"/>
      <c r="D355" s="160"/>
      <c r="E355" s="165" t="s">
        <v>21</v>
      </c>
      <c r="F355" s="90" t="s">
        <v>471</v>
      </c>
      <c r="G355" s="78" t="s">
        <v>643</v>
      </c>
      <c r="H355" s="160"/>
      <c r="I355" s="248">
        <v>145</v>
      </c>
      <c r="J355" s="162"/>
      <c r="K355" s="225">
        <f t="shared" si="10"/>
        <v>0</v>
      </c>
      <c r="L355" s="42"/>
      <c r="M355" s="189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</row>
    <row r="356" spans="1:52" s="19" customFormat="1" x14ac:dyDescent="0.2">
      <c r="A356" s="96" t="s">
        <v>469</v>
      </c>
      <c r="B356" s="160"/>
      <c r="C356" s="160"/>
      <c r="D356" s="160"/>
      <c r="E356" s="169" t="s">
        <v>13</v>
      </c>
      <c r="F356" s="90" t="s">
        <v>475</v>
      </c>
      <c r="G356" s="78" t="s">
        <v>644</v>
      </c>
      <c r="H356" s="160"/>
      <c r="I356" s="248">
        <v>260</v>
      </c>
      <c r="J356" s="162"/>
      <c r="K356" s="225">
        <f t="shared" si="10"/>
        <v>0</v>
      </c>
      <c r="L356" s="42"/>
      <c r="M356" s="189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</row>
    <row r="357" spans="1:52" s="19" customFormat="1" x14ac:dyDescent="0.2">
      <c r="A357" s="88" t="s">
        <v>485</v>
      </c>
      <c r="B357" s="216"/>
      <c r="C357" s="216"/>
      <c r="D357" s="216"/>
      <c r="E357" s="171" t="s">
        <v>490</v>
      </c>
      <c r="F357" s="79" t="s">
        <v>472</v>
      </c>
      <c r="G357" s="78" t="s">
        <v>473</v>
      </c>
      <c r="H357" s="167"/>
      <c r="I357" s="248">
        <v>315</v>
      </c>
      <c r="J357" s="168"/>
      <c r="K357" s="225">
        <f t="shared" si="10"/>
        <v>0</v>
      </c>
      <c r="L357" s="42"/>
      <c r="M357" s="189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</row>
    <row r="358" spans="1:52" s="19" customFormat="1" x14ac:dyDescent="0.2">
      <c r="A358" s="217" t="s">
        <v>871</v>
      </c>
      <c r="B358" s="218"/>
      <c r="C358" s="218"/>
      <c r="D358" s="218"/>
      <c r="E358" s="171" t="s">
        <v>870</v>
      </c>
      <c r="F358" s="79" t="s">
        <v>868</v>
      </c>
      <c r="G358" s="78" t="s">
        <v>867</v>
      </c>
      <c r="H358" s="167"/>
      <c r="I358" s="248">
        <v>160</v>
      </c>
      <c r="J358" s="220"/>
      <c r="K358" s="225">
        <f t="shared" si="10"/>
        <v>0</v>
      </c>
      <c r="L358" s="42"/>
      <c r="M358" s="189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</row>
    <row r="359" spans="1:52" s="19" customFormat="1" ht="13.5" thickBot="1" x14ac:dyDescent="0.25">
      <c r="A359" s="219" t="s">
        <v>869</v>
      </c>
      <c r="B359" s="221"/>
      <c r="C359" s="221"/>
      <c r="D359" s="221"/>
      <c r="E359" s="222" t="s">
        <v>870</v>
      </c>
      <c r="F359" s="80" t="s">
        <v>878</v>
      </c>
      <c r="G359" s="138" t="s">
        <v>867</v>
      </c>
      <c r="H359" s="199"/>
      <c r="I359" s="250">
        <v>160</v>
      </c>
      <c r="J359" s="223"/>
      <c r="K359" s="226">
        <f t="shared" si="10"/>
        <v>0</v>
      </c>
      <c r="L359" s="42"/>
      <c r="M359" s="189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</row>
    <row r="360" spans="1:52" s="19" customFormat="1" ht="13.5" thickBot="1" x14ac:dyDescent="0.25">
      <c r="A360" s="273" t="s">
        <v>912</v>
      </c>
      <c r="B360" s="281"/>
      <c r="C360" s="281"/>
      <c r="D360" s="281"/>
      <c r="E360" s="281"/>
      <c r="F360" s="281"/>
      <c r="G360" s="281"/>
      <c r="H360" s="281"/>
      <c r="I360" s="281"/>
      <c r="J360" s="281"/>
      <c r="K360" s="282"/>
      <c r="L360" s="42"/>
      <c r="M360" s="189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</row>
    <row r="361" spans="1:52" s="19" customFormat="1" x14ac:dyDescent="0.2">
      <c r="A361" s="97" t="s">
        <v>478</v>
      </c>
      <c r="B361" s="160"/>
      <c r="C361" s="160"/>
      <c r="D361" s="160"/>
      <c r="E361" s="163" t="s">
        <v>27</v>
      </c>
      <c r="F361" s="270" t="s">
        <v>549</v>
      </c>
      <c r="G361" s="271" t="s">
        <v>28</v>
      </c>
      <c r="H361" s="160"/>
      <c r="I361" s="249">
        <v>90</v>
      </c>
      <c r="J361" s="162"/>
      <c r="K361" s="225">
        <f t="shared" ref="K361:K369" si="11">+I361*J361</f>
        <v>0</v>
      </c>
      <c r="L361" s="42"/>
      <c r="M361" s="189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</row>
    <row r="362" spans="1:52" s="19" customFormat="1" x14ac:dyDescent="0.2">
      <c r="A362" s="96" t="s">
        <v>477</v>
      </c>
      <c r="B362" s="160"/>
      <c r="C362" s="160"/>
      <c r="D362" s="160"/>
      <c r="E362" s="161" t="s">
        <v>16</v>
      </c>
      <c r="F362" s="90" t="s">
        <v>550</v>
      </c>
      <c r="G362" s="78" t="s">
        <v>29</v>
      </c>
      <c r="H362" s="160"/>
      <c r="I362" s="248">
        <v>130</v>
      </c>
      <c r="J362" s="162"/>
      <c r="K362" s="225">
        <f t="shared" si="11"/>
        <v>0</v>
      </c>
      <c r="L362" s="42"/>
      <c r="M362" s="189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</row>
    <row r="363" spans="1:52" s="19" customFormat="1" x14ac:dyDescent="0.2">
      <c r="A363" s="96" t="s">
        <v>476</v>
      </c>
      <c r="B363" s="160"/>
      <c r="C363" s="160"/>
      <c r="D363" s="160"/>
      <c r="E363" s="177" t="s">
        <v>21</v>
      </c>
      <c r="F363" s="90" t="s">
        <v>551</v>
      </c>
      <c r="G363" s="78" t="s">
        <v>25</v>
      </c>
      <c r="H363" s="160"/>
      <c r="I363" s="248">
        <v>90</v>
      </c>
      <c r="J363" s="162"/>
      <c r="K363" s="225">
        <f t="shared" si="11"/>
        <v>0</v>
      </c>
      <c r="L363" s="42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</row>
    <row r="364" spans="1:52" s="9" customFormat="1" ht="15" x14ac:dyDescent="0.2">
      <c r="A364" s="96" t="s">
        <v>479</v>
      </c>
      <c r="B364" s="160"/>
      <c r="C364" s="160"/>
      <c r="D364" s="160"/>
      <c r="E364" s="165" t="s">
        <v>26</v>
      </c>
      <c r="F364" s="90" t="s">
        <v>552</v>
      </c>
      <c r="G364" s="78" t="s">
        <v>24</v>
      </c>
      <c r="H364" s="160"/>
      <c r="I364" s="248">
        <v>130</v>
      </c>
      <c r="J364" s="162"/>
      <c r="K364" s="225">
        <f t="shared" si="11"/>
        <v>0</v>
      </c>
    </row>
    <row r="365" spans="1:52" s="2" customFormat="1" ht="15.75" x14ac:dyDescent="0.25">
      <c r="A365" s="96" t="s">
        <v>480</v>
      </c>
      <c r="B365" s="160"/>
      <c r="C365" s="160"/>
      <c r="D365" s="160"/>
      <c r="E365" s="169" t="s">
        <v>21</v>
      </c>
      <c r="F365" s="90" t="s">
        <v>553</v>
      </c>
      <c r="G365" s="78" t="s">
        <v>22</v>
      </c>
      <c r="H365" s="160"/>
      <c r="I365" s="248">
        <v>90</v>
      </c>
      <c r="J365" s="162"/>
      <c r="K365" s="225">
        <f t="shared" si="11"/>
        <v>0</v>
      </c>
      <c r="AZ365" s="1"/>
    </row>
    <row r="366" spans="1:52" s="2" customFormat="1" ht="15.75" x14ac:dyDescent="0.25">
      <c r="A366" s="96" t="s">
        <v>481</v>
      </c>
      <c r="B366" s="160"/>
      <c r="C366" s="160"/>
      <c r="D366" s="160"/>
      <c r="E366" s="170" t="s">
        <v>23</v>
      </c>
      <c r="F366" s="90" t="s">
        <v>554</v>
      </c>
      <c r="G366" s="78" t="s">
        <v>24</v>
      </c>
      <c r="H366" s="160"/>
      <c r="I366" s="248">
        <v>130</v>
      </c>
      <c r="J366" s="162"/>
      <c r="K366" s="225">
        <f t="shared" si="11"/>
        <v>0</v>
      </c>
      <c r="AZ366" s="1"/>
    </row>
    <row r="367" spans="1:52" x14ac:dyDescent="0.2">
      <c r="A367" s="96" t="s">
        <v>482</v>
      </c>
      <c r="B367" s="160"/>
      <c r="C367" s="160"/>
      <c r="D367" s="160"/>
      <c r="E367" s="161" t="s">
        <v>27</v>
      </c>
      <c r="F367" s="90" t="s">
        <v>555</v>
      </c>
      <c r="G367" s="78" t="s">
        <v>28</v>
      </c>
      <c r="H367" s="160"/>
      <c r="I367" s="248">
        <v>90</v>
      </c>
      <c r="J367" s="162"/>
      <c r="K367" s="225">
        <f t="shared" si="11"/>
        <v>0</v>
      </c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</row>
    <row r="368" spans="1:52" x14ac:dyDescent="0.2">
      <c r="A368" s="96" t="s">
        <v>483</v>
      </c>
      <c r="B368" s="160"/>
      <c r="C368" s="160"/>
      <c r="D368" s="160"/>
      <c r="E368" s="161" t="s">
        <v>16</v>
      </c>
      <c r="F368" s="90" t="s">
        <v>556</v>
      </c>
      <c r="G368" s="78" t="s">
        <v>29</v>
      </c>
      <c r="H368" s="160"/>
      <c r="I368" s="248">
        <v>130</v>
      </c>
      <c r="J368" s="162"/>
      <c r="K368" s="225">
        <f t="shared" si="11"/>
        <v>0</v>
      </c>
    </row>
    <row r="369" spans="1:11" ht="13.5" thickBot="1" x14ac:dyDescent="0.25">
      <c r="A369" s="136">
        <v>50013</v>
      </c>
      <c r="B369" s="178"/>
      <c r="C369" s="178"/>
      <c r="D369" s="178"/>
      <c r="E369" s="166" t="s">
        <v>43</v>
      </c>
      <c r="F369" s="137" t="s">
        <v>548</v>
      </c>
      <c r="G369" s="138" t="s">
        <v>484</v>
      </c>
      <c r="H369" s="178"/>
      <c r="I369" s="250">
        <v>130</v>
      </c>
      <c r="J369" s="179"/>
      <c r="K369" s="225">
        <f t="shared" si="11"/>
        <v>0</v>
      </c>
    </row>
    <row r="370" spans="1:11" ht="15.75" customHeight="1" thickBot="1" x14ac:dyDescent="0.25">
      <c r="A370" s="118"/>
      <c r="B370" s="119"/>
      <c r="C370" s="119"/>
      <c r="D370" s="119"/>
      <c r="E370" s="120"/>
      <c r="F370" s="121"/>
      <c r="G370" s="120"/>
      <c r="H370" s="119"/>
      <c r="I370" s="272"/>
      <c r="J370" s="119"/>
      <c r="K370" s="139"/>
    </row>
    <row r="371" spans="1:11" x14ac:dyDescent="0.2">
      <c r="A371" s="150"/>
      <c r="B371" s="33"/>
      <c r="C371" s="33"/>
      <c r="D371" s="33"/>
      <c r="E371" s="20"/>
      <c r="F371" s="22"/>
      <c r="G371" s="20"/>
      <c r="H371" s="33"/>
      <c r="I371" s="297"/>
      <c r="J371" s="297"/>
      <c r="K371" s="155"/>
    </row>
    <row r="372" spans="1:11" ht="13.5" thickBot="1" x14ac:dyDescent="0.25">
      <c r="A372" s="150"/>
      <c r="B372" s="33"/>
      <c r="C372" s="33"/>
      <c r="D372" s="33"/>
      <c r="E372" s="20"/>
      <c r="F372" s="22"/>
      <c r="G372" s="20"/>
      <c r="H372" s="33"/>
      <c r="I372" s="21"/>
      <c r="J372" s="33"/>
      <c r="K372" s="156"/>
    </row>
    <row r="373" spans="1:11" ht="16.5" thickBot="1" x14ac:dyDescent="0.3">
      <c r="A373" s="54"/>
      <c r="B373" s="10"/>
      <c r="C373" s="10"/>
      <c r="D373" s="10"/>
      <c r="E373" s="10"/>
      <c r="F373" s="11"/>
      <c r="G373" s="30" t="s">
        <v>151</v>
      </c>
      <c r="H373" s="28"/>
      <c r="I373" s="28"/>
      <c r="J373" s="28"/>
      <c r="K373" s="227">
        <f>SUM(K23:K369)</f>
        <v>0</v>
      </c>
    </row>
    <row r="374" spans="1:11" ht="16.5" thickBot="1" x14ac:dyDescent="0.3">
      <c r="A374" s="54"/>
      <c r="B374" s="23"/>
      <c r="C374" s="23"/>
      <c r="D374" s="23"/>
      <c r="E374" s="23"/>
      <c r="F374" s="157"/>
      <c r="G374" s="36" t="s">
        <v>876</v>
      </c>
      <c r="H374" s="37"/>
      <c r="I374" s="146"/>
      <c r="J374" s="11"/>
      <c r="K374" s="228">
        <f>I374*K373</f>
        <v>0</v>
      </c>
    </row>
    <row r="375" spans="1:11" ht="16.5" thickBot="1" x14ac:dyDescent="0.3">
      <c r="A375" s="54"/>
      <c r="B375" s="23"/>
      <c r="C375" s="23"/>
      <c r="D375" s="23"/>
      <c r="E375" s="23"/>
      <c r="F375" s="157"/>
      <c r="G375" s="27" t="s">
        <v>44</v>
      </c>
      <c r="H375" s="38"/>
      <c r="I375" s="38"/>
      <c r="J375" s="39"/>
      <c r="K375" s="229">
        <f>SUM(K373:K374)</f>
        <v>0</v>
      </c>
    </row>
    <row r="376" spans="1:11" ht="16.5" thickBot="1" x14ac:dyDescent="0.3">
      <c r="A376" s="158" t="s">
        <v>625</v>
      </c>
      <c r="B376" s="153"/>
      <c r="C376" s="153"/>
      <c r="D376" s="153"/>
      <c r="E376" s="153"/>
      <c r="F376" s="157"/>
      <c r="G376" s="36" t="s">
        <v>877</v>
      </c>
      <c r="H376" s="8"/>
      <c r="I376" s="140">
        <v>8.1000000000000003E-2</v>
      </c>
      <c r="J376" s="39"/>
      <c r="K376" s="229">
        <f>SUM(K375*I376)</f>
        <v>0</v>
      </c>
    </row>
    <row r="377" spans="1:11" ht="16.5" thickBot="1" x14ac:dyDescent="0.3">
      <c r="A377" s="213" t="s">
        <v>804</v>
      </c>
      <c r="B377" s="10"/>
      <c r="C377" s="10"/>
      <c r="D377" s="10"/>
      <c r="E377" s="10"/>
      <c r="F377" s="77" t="s">
        <v>874</v>
      </c>
      <c r="G377" s="305" t="s">
        <v>171</v>
      </c>
      <c r="H377" s="306"/>
      <c r="I377" s="307"/>
      <c r="J377" s="308"/>
      <c r="K377" s="227">
        <f>+K375+K376</f>
        <v>0</v>
      </c>
    </row>
    <row r="378" spans="1:11" ht="16.5" thickBot="1" x14ac:dyDescent="0.3">
      <c r="A378" s="213" t="s">
        <v>805</v>
      </c>
      <c r="B378" s="10"/>
      <c r="C378" s="10"/>
      <c r="D378" s="10"/>
      <c r="E378" s="10"/>
      <c r="F378" s="77" t="s">
        <v>875</v>
      </c>
      <c r="G378" s="10"/>
      <c r="H378" s="10"/>
      <c r="I378" s="10"/>
      <c r="J378" s="10"/>
      <c r="K378" s="159"/>
    </row>
    <row r="379" spans="1:11" ht="15.75" x14ac:dyDescent="0.25">
      <c r="A379" s="47" t="s">
        <v>47</v>
      </c>
      <c r="B379" s="28"/>
      <c r="C379" s="25"/>
      <c r="D379" s="26"/>
      <c r="E379" s="351">
        <f>+$I$6</f>
        <v>0</v>
      </c>
      <c r="F379" s="352"/>
      <c r="G379" s="67" t="s">
        <v>60</v>
      </c>
      <c r="H379" s="128"/>
      <c r="I379" s="325"/>
      <c r="J379" s="326"/>
      <c r="K379" s="327"/>
    </row>
    <row r="380" spans="1:11" ht="15.75" x14ac:dyDescent="0.25">
      <c r="A380" s="46" t="s">
        <v>0</v>
      </c>
      <c r="B380" s="28"/>
      <c r="C380" s="25"/>
      <c r="D380" s="26"/>
      <c r="E380" s="300"/>
      <c r="F380" s="301"/>
      <c r="G380" s="68" t="s">
        <v>59</v>
      </c>
      <c r="H380" s="63"/>
      <c r="I380" s="302"/>
      <c r="J380" s="303"/>
      <c r="K380" s="304"/>
    </row>
    <row r="381" spans="1:11" ht="15.75" x14ac:dyDescent="0.25">
      <c r="A381" s="46" t="s">
        <v>62</v>
      </c>
      <c r="B381" s="28"/>
      <c r="C381" s="25"/>
      <c r="D381" s="26"/>
      <c r="E381" s="300"/>
      <c r="F381" s="328"/>
      <c r="G381" s="68" t="s">
        <v>58</v>
      </c>
      <c r="H381" s="63"/>
      <c r="I381" s="347"/>
      <c r="J381" s="356"/>
      <c r="K381" s="357"/>
    </row>
    <row r="382" spans="1:11" ht="15.75" x14ac:dyDescent="0.25">
      <c r="A382" s="46" t="s">
        <v>63</v>
      </c>
      <c r="B382" s="28"/>
      <c r="C382" s="25"/>
      <c r="D382" s="26"/>
      <c r="E382" s="300"/>
      <c r="F382" s="328"/>
      <c r="G382" s="68" t="s">
        <v>57</v>
      </c>
      <c r="H382" s="63"/>
      <c r="I382" s="358"/>
      <c r="J382" s="359"/>
      <c r="K382" s="360"/>
    </row>
    <row r="383" spans="1:11" ht="15.75" x14ac:dyDescent="0.25">
      <c r="A383" s="46" t="s">
        <v>64</v>
      </c>
      <c r="B383" s="28"/>
      <c r="C383" s="25"/>
      <c r="D383" s="26"/>
      <c r="E383" s="341"/>
      <c r="F383" s="342"/>
      <c r="G383" s="68" t="s">
        <v>56</v>
      </c>
      <c r="H383" s="63"/>
      <c r="I383" s="302"/>
      <c r="J383" s="303"/>
      <c r="K383" s="304"/>
    </row>
    <row r="384" spans="1:11" ht="15.75" x14ac:dyDescent="0.25">
      <c r="A384" s="48" t="s">
        <v>53</v>
      </c>
      <c r="B384" s="24"/>
      <c r="C384" s="25"/>
      <c r="D384" s="26"/>
      <c r="E384" s="349" t="str">
        <f>CONCATENATE($E$6," - ",$E$7)</f>
        <v>IBM InterConnect 2016 - FEBRUARY 21 - 25, 2016</v>
      </c>
      <c r="F384" s="350"/>
      <c r="G384" s="69" t="s">
        <v>55</v>
      </c>
      <c r="H384" s="63"/>
      <c r="I384" s="347"/>
      <c r="J384" s="348"/>
      <c r="K384" s="301"/>
    </row>
    <row r="385" spans="1:11" ht="16.5" thickBot="1" x14ac:dyDescent="0.3">
      <c r="A385" s="46" t="s">
        <v>69</v>
      </c>
      <c r="B385" s="28"/>
      <c r="C385" s="25"/>
      <c r="D385" s="26"/>
      <c r="E385" s="329">
        <f>+$E$11</f>
        <v>0</v>
      </c>
      <c r="F385" s="330"/>
      <c r="G385" s="129" t="s">
        <v>54</v>
      </c>
      <c r="H385" s="130"/>
      <c r="I385" s="331"/>
      <c r="J385" s="332"/>
      <c r="K385" s="333"/>
    </row>
    <row r="386" spans="1:11" ht="16.5" thickBot="1" x14ac:dyDescent="0.3">
      <c r="A386" s="46" t="s">
        <v>46</v>
      </c>
      <c r="B386" s="28"/>
      <c r="C386" s="25"/>
      <c r="D386" s="26"/>
      <c r="E386" s="339">
        <f>+$I$7</f>
        <v>0</v>
      </c>
      <c r="F386" s="340"/>
      <c r="G386" s="131"/>
      <c r="H386" s="127"/>
      <c r="I386" s="361"/>
      <c r="J386" s="362"/>
      <c r="K386" s="363"/>
    </row>
    <row r="387" spans="1:11" ht="16.5" thickBot="1" x14ac:dyDescent="0.3">
      <c r="A387" s="46" t="s">
        <v>66</v>
      </c>
      <c r="B387" s="12"/>
      <c r="C387" s="31" t="s">
        <v>33</v>
      </c>
      <c r="D387" s="32"/>
      <c r="E387" s="334"/>
      <c r="F387" s="335"/>
      <c r="G387" s="132" t="s">
        <v>61</v>
      </c>
      <c r="H387" s="133"/>
      <c r="I387" s="336"/>
      <c r="J387" s="337"/>
      <c r="K387" s="338"/>
    </row>
    <row r="388" spans="1:11" ht="16.5" thickBot="1" x14ac:dyDescent="0.3">
      <c r="A388" s="135" t="s">
        <v>65</v>
      </c>
      <c r="B388" s="153"/>
      <c r="C388" s="153"/>
      <c r="D388" s="153"/>
      <c r="E388" s="354">
        <f>+$I$8</f>
        <v>0</v>
      </c>
      <c r="F388" s="355"/>
      <c r="G388" s="129" t="s">
        <v>67</v>
      </c>
      <c r="H388" s="134"/>
      <c r="I388" s="334"/>
      <c r="J388" s="353"/>
      <c r="K388" s="335"/>
    </row>
    <row r="389" spans="1:11" ht="15.75" x14ac:dyDescent="0.25">
      <c r="A389" s="49" t="s">
        <v>68</v>
      </c>
      <c r="B389" s="50"/>
      <c r="C389" s="50"/>
      <c r="D389" s="50"/>
      <c r="E389" s="64"/>
      <c r="F389" s="64"/>
      <c r="G389" s="64"/>
      <c r="H389" s="64"/>
      <c r="I389" s="65"/>
      <c r="J389" s="65"/>
      <c r="K389" s="66"/>
    </row>
    <row r="390" spans="1:11" x14ac:dyDescent="0.2">
      <c r="A390" s="343"/>
      <c r="B390" s="344"/>
      <c r="C390" s="344"/>
      <c r="D390" s="344"/>
      <c r="E390" s="344"/>
      <c r="F390" s="344"/>
      <c r="G390" s="344"/>
      <c r="H390" s="344"/>
      <c r="I390" s="344"/>
      <c r="J390" s="344"/>
      <c r="K390" s="345"/>
    </row>
    <row r="391" spans="1:11" ht="13.5" thickBot="1" x14ac:dyDescent="0.25">
      <c r="A391" s="346"/>
      <c r="B391" s="277"/>
      <c r="C391" s="277"/>
      <c r="D391" s="277"/>
      <c r="E391" s="277"/>
      <c r="F391" s="277"/>
      <c r="G391" s="277"/>
      <c r="H391" s="277"/>
      <c r="I391" s="277"/>
      <c r="J391" s="277"/>
      <c r="K391" s="278"/>
    </row>
    <row r="397" spans="1:11" x14ac:dyDescent="0.2">
      <c r="F397" s="5"/>
    </row>
    <row r="398" spans="1:11" x14ac:dyDescent="0.2">
      <c r="F398" s="5"/>
    </row>
    <row r="399" spans="1:11" x14ac:dyDescent="0.2">
      <c r="F399" s="5"/>
    </row>
    <row r="400" spans="1:11" x14ac:dyDescent="0.2">
      <c r="F400" s="5"/>
    </row>
    <row r="401" spans="6:6" x14ac:dyDescent="0.2">
      <c r="F401" s="5"/>
    </row>
  </sheetData>
  <sheetProtection sheet="1" objects="1" scenarios="1"/>
  <protectedRanges>
    <protectedRange algorithmName="SHA-512" hashValue="2E/0TTF1bLhtqntbDTYrUwktoAYjFmAHOIvzoqw1GdIuzv61edG7+HNx1iRQDETlbRWaI41FmXajqDQpWjNtxA==" saltValue="AWoAvRAPXbDRigXoZyPbCg==" spinCount="100000" sqref="A12:K370" name="Range1"/>
  </protectedRanges>
  <mergeCells count="77">
    <mergeCell ref="A390:K390"/>
    <mergeCell ref="A391:K391"/>
    <mergeCell ref="A79:K79"/>
    <mergeCell ref="A238:K238"/>
    <mergeCell ref="A83:K83"/>
    <mergeCell ref="I384:K384"/>
    <mergeCell ref="A335:K335"/>
    <mergeCell ref="A305:K305"/>
    <mergeCell ref="E384:F384"/>
    <mergeCell ref="E379:F379"/>
    <mergeCell ref="I388:K388"/>
    <mergeCell ref="E388:F388"/>
    <mergeCell ref="I381:K381"/>
    <mergeCell ref="I382:K382"/>
    <mergeCell ref="E381:F381"/>
    <mergeCell ref="I386:K386"/>
    <mergeCell ref="E385:F385"/>
    <mergeCell ref="I383:K383"/>
    <mergeCell ref="I385:K385"/>
    <mergeCell ref="E387:F387"/>
    <mergeCell ref="I387:K387"/>
    <mergeCell ref="E386:F386"/>
    <mergeCell ref="E383:F383"/>
    <mergeCell ref="A360:K360"/>
    <mergeCell ref="I379:K379"/>
    <mergeCell ref="A326:K326"/>
    <mergeCell ref="E382:F382"/>
    <mergeCell ref="A185:K185"/>
    <mergeCell ref="A140:K140"/>
    <mergeCell ref="A279:K279"/>
    <mergeCell ref="A350:K350"/>
    <mergeCell ref="A194:K194"/>
    <mergeCell ref="A259:K259"/>
    <mergeCell ref="A292:K292"/>
    <mergeCell ref="I1:K1"/>
    <mergeCell ref="E380:F380"/>
    <mergeCell ref="I380:K380"/>
    <mergeCell ref="G377:J377"/>
    <mergeCell ref="F3:G3"/>
    <mergeCell ref="F1:G1"/>
    <mergeCell ref="I6:K6"/>
    <mergeCell ref="I371:J371"/>
    <mergeCell ref="F2:G2"/>
    <mergeCell ref="A120:K120"/>
    <mergeCell ref="A216:K216"/>
    <mergeCell ref="A133:K133"/>
    <mergeCell ref="I8:K8"/>
    <mergeCell ref="I7:K7"/>
    <mergeCell ref="E7:F7"/>
    <mergeCell ref="E6:F6"/>
    <mergeCell ref="E8:F8"/>
    <mergeCell ref="I2:K2"/>
    <mergeCell ref="I3:K3"/>
    <mergeCell ref="I4:K4"/>
    <mergeCell ref="A5:K5"/>
    <mergeCell ref="F4:G4"/>
    <mergeCell ref="E9:F9"/>
    <mergeCell ref="A115:K115"/>
    <mergeCell ref="A75:K75"/>
    <mergeCell ref="A38:K38"/>
    <mergeCell ref="A29:K29"/>
    <mergeCell ref="E11:F11"/>
    <mergeCell ref="A12:K12"/>
    <mergeCell ref="A99:K99"/>
    <mergeCell ref="A61:K61"/>
    <mergeCell ref="A66:K66"/>
    <mergeCell ref="A89:K89"/>
    <mergeCell ref="A47:K47"/>
    <mergeCell ref="A57:K57"/>
    <mergeCell ref="A70:K70"/>
    <mergeCell ref="E10:F10"/>
    <mergeCell ref="E18:K18"/>
    <mergeCell ref="A32:K32"/>
    <mergeCell ref="A22:K22"/>
    <mergeCell ref="I11:K11"/>
    <mergeCell ref="A53:K53"/>
    <mergeCell ref="A44:K44"/>
  </mergeCells>
  <phoneticPr fontId="15" type="noConversion"/>
  <dataValidations count="3">
    <dataValidation type="whole" allowBlank="1" showInputMessage="1" showErrorMessage="1" errorTitle="input_error" error="Please enter a whole number between 0 and 100. Call AFR for quantities greater than 100. Thank you!" sqref="J293:J304 J351:J359 J327:J334 J33:J37 J54:J56 J280:J291 J239:J258 J23:J28 J30:J31 J48:J52 J58:J60 J62:J65 J67:J69 J71:J74 J76:J78 J80:J82 J84:J88 J336:J349 J361:J369 J306:J325 J39:J43 J90:J98 J100:J114 J121:J132 J116:J119 J260:J278 J134:J139 J45:J46 J141:J184 J186:J193 J195:J215 J217:J237">
      <formula1>0</formula1>
      <formula2>100</formula2>
    </dataValidation>
    <dataValidation type="date" operator="greaterThanOrEqual" allowBlank="1" showInputMessage="1" showErrorMessage="1" errorTitle="future_date" error="Please enter a valid future date. Thank you!" sqref="I382:K382">
      <formula1>39934</formula1>
    </dataValidation>
    <dataValidation type="date" operator="greaterThanOrEqual" allowBlank="1" showInputMessage="1" showErrorMessage="1" sqref="I9:I10">
      <formula1>39934</formula1>
    </dataValidation>
  </dataValidations>
  <hyperlinks>
    <hyperlink ref="I2" r:id="rId1" display="psherman@rentfurniture.com"/>
  </hyperlinks>
  <printOptions horizontalCentered="1"/>
  <pageMargins left="0.16" right="0.16" top="0.2" bottom="0.4" header="0.25" footer="0.25"/>
  <pageSetup scale="72" fitToHeight="5" orientation="portrait" horizontalDpi="1200" verticalDpi="1200" r:id="rId2"/>
  <headerFooter alignWithMargins="0">
    <oddFooter>&amp;CPage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PriceSheet</vt:lpstr>
      <vt:lpstr>Sheet1</vt:lpstr>
      <vt:lpstr>PriceSheet!Print_Area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tzsiga@rentfurniture.com</dc:creator>
  <cp:lastModifiedBy>Chris B</cp:lastModifiedBy>
  <cp:lastPrinted>2015-01-07T23:34:52Z</cp:lastPrinted>
  <dcterms:created xsi:type="dcterms:W3CDTF">2009-04-27T20:13:44Z</dcterms:created>
  <dcterms:modified xsi:type="dcterms:W3CDTF">2015-11-23T23:11:43Z</dcterms:modified>
</cp:coreProperties>
</file>